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5\11 Листопад\28.11.2025\12.00 Башта елеваторів ЦМ№5\"/>
    </mc:Choice>
  </mc:AlternateContent>
  <xr:revisionPtr revIDLastSave="0" documentId="13_ncr:1_{DB446175-3F17-43AB-A8C1-4B530E2366F0}" xr6:coauthVersionLast="47" xr6:coauthVersionMax="47" xr10:uidLastSave="{00000000-0000-0000-0000-000000000000}"/>
  <bookViews>
    <workbookView xWindow="1515" yWindow="1515" windowWidth="23085" windowHeight="1308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D16" i="1"/>
  <c r="D14" i="1"/>
  <c r="D12" i="1"/>
</calcChain>
</file>

<file path=xl/sharedStrings.xml><?xml version="1.0" encoding="utf-8"?>
<sst xmlns="http://schemas.openxmlformats.org/spreadsheetml/2006/main" count="38" uniqueCount="32">
  <si>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</si>
  <si>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</si>
  <si>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</si>
  <si>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</si>
  <si>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</si>
  <si>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</si>
  <si>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</si>
  <si>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</si>
  <si>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</si>
  <si>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м2</t>
  </si>
  <si>
    <t>м.п.</t>
  </si>
  <si>
    <t>Ціна за од. з ПДВ, грн</t>
  </si>
  <si>
    <t>Загальна сума з ПДВ, грн</t>
  </si>
  <si>
    <t>т</t>
  </si>
  <si>
    <t>Виготовлення фасонних елементів</t>
  </si>
  <si>
    <t xml:space="preserve">Монтаж металоконструкцій (враховуючи  метизи, підливку бази колони) </t>
  </si>
  <si>
    <t>Примітки</t>
  </si>
  <si>
    <t>- метал для виготовлення конструкцій надає Підрядник</t>
  </si>
  <si>
    <t>- профлист надає замовник</t>
  </si>
  <si>
    <t>- метизи надає підрядник</t>
  </si>
  <si>
    <t>- техніку надає Підрядник</t>
  </si>
  <si>
    <t>- лакофарбні матеріали для м/к надає Підрядник</t>
  </si>
  <si>
    <t xml:space="preserve">Технічне завдання </t>
  </si>
  <si>
    <t>Монтаж профлиста покрівельного (враховуючи метизи)</t>
  </si>
  <si>
    <t>Монтаж профлиста стінового  (враховуючи метизи)</t>
  </si>
  <si>
    <t>Монтаж фасонних елементів  (враховуючи метизи, герметик)</t>
  </si>
  <si>
    <t>Виготовлення металоконструкцій з урахуванням дробоструменевої очистки металу, грунтування та фарбування 2 рази Ral 7035 , доставка на об'єкт (металопрокат надає підрядник)</t>
  </si>
  <si>
    <t>- Додатково буде надіслано проект по влаштуванню металевої галереї</t>
  </si>
  <si>
    <t>Демонтаж металоконструкцій (у випадку коригування проекту)</t>
  </si>
  <si>
    <t xml:space="preserve">Монтаж металоконструкцій (у випадку коригування проекту)) </t>
  </si>
  <si>
    <t>Виготовлення металоконструкцій з урахуванням  очистки металу, грунтування та фарбування 2 рази Ral 7035- металопрокат надає Замовник (у випадку коригування проекту)</t>
  </si>
  <si>
    <t xml:space="preserve"> Виготовлення та монтаж металоконструкцій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</si>
</sst>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5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16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45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8" fillId="0" borderId="2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0" fontId="20" fillId="0" borderId="2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left" vertical="center" wrapText="1"/>
    </xf>
    <xf numFmtId="2" fontId="21" fillId="0" borderId="2" xfId="6" applyNumberFormat="1" applyFont="1" applyBorder="1" applyAlignment="1">
      <alignment horizontal="center" vertical="center" wrapText="1"/>
    </xf>
    <xf numFmtId="3" fontId="21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9" fillId="0" borderId="3" xfId="6" applyFont="1" applyBorder="1" applyAlignment="1">
      <alignment horizontal="left" vertical="center" wrapText="1"/>
    </xf>
    <xf numFmtId="3" fontId="22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21" fillId="0" borderId="3" xfId="6" applyFont="1" applyBorder="1" applyAlignment="1">
      <alignment horizontal="left" vertical="center" wrapText="1"/>
    </xf>
    <xf numFmtId="2" fontId="21" fillId="0" borderId="3" xfId="6" applyNumberFormat="1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center" wrapText="1"/>
    </xf>
    <xf numFmtId="0" fontId="19" fillId="0" borderId="3" xfId="6" applyFont="1" applyBorder="1" applyAlignment="1">
      <alignment horizontal="center" vertical="center" wrapText="1"/>
    </xf>
    <xf numFmtId="49" fontId="14" fillId="0" borderId="0" xfId="6" applyNumberFormat="1" applyFont="1" applyAlignment="1">
      <alignment vertical="center"/>
    </xf>
    <xf numFmtId="2" fontId="19" fillId="0" borderId="3" xfId="6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vertical="center"/>
    </xf>
    <xf numFmtId="2" fontId="21" fillId="0" borderId="2" xfId="6" applyNumberFormat="1" applyFont="1" applyBorder="1" applyAlignment="1">
      <alignment horizontal="left" vertical="center" wrapText="1" indent="2"/>
    </xf>
    <xf numFmtId="49" fontId="26" fillId="0" borderId="0" xfId="6" applyNumberFormat="1" applyFont="1" applyAlignment="1">
      <alignment vertical="center"/>
    </xf>
    <xf numFmtId="0" fontId="26" fillId="0" borderId="0" xfId="6" applyFont="1" applyAlignment="1">
      <alignment horizontal="center" vertical="center"/>
    </xf>
    <xf numFmtId="2" fontId="26" fillId="0" borderId="0" xfId="6" applyNumberFormat="1" applyFont="1" applyAlignment="1">
      <alignment horizontal="center" vertical="center"/>
    </xf>
    <xf numFmtId="3" fontId="26" fillId="0" borderId="0" xfId="6" applyNumberFormat="1" applyFont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3" fontId="21" fillId="0" borderId="3" xfId="6" applyNumberFormat="1" applyFont="1" applyBorder="1" applyAlignment="1">
      <alignment horizontal="center" vertical="center" wrapText="1"/>
    </xf>
    <xf numFmtId="49" fontId="20" fillId="0" borderId="0" xfId="6" applyNumberFormat="1" applyFont="1" applyAlignment="1">
      <alignment vertical="center"/>
    </xf>
    <xf numFmtId="49" fontId="25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691979</xdr:colOff>
      <xdr:row>4</xdr:row>
      <xdr:rowOff>166892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33"/>
  <sheetViews>
    <sheetView tabSelected="1" view="pageBreakPreview" zoomScale="85" zoomScaleNormal="85" zoomScaleSheetLayoutView="85" workbookViewId="0">
      <selection activeCell="Q9" sqref="Q9"/>
    </sheetView>
  </sheetViews>
  <sheetFormatPr defaultColWidth="9.42578125" defaultRowHeight="15.75"/>
  <cols>
    <col min="1" max="1" width="8.5703125" style="1" customWidth="1"/>
    <col min="2" max="2" width="49.5703125" style="2" customWidth="1"/>
    <col min="3" max="3" width="8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43" t="s">
        <v>22</v>
      </c>
      <c r="B7" s="43"/>
      <c r="C7" s="43"/>
      <c r="D7" s="43"/>
      <c r="E7" s="43"/>
      <c r="F7" s="43"/>
    </row>
    <row r="9" spans="1:6" ht="38.25" customHeight="1">
      <c r="A9" s="44" t="s">
        <v>31</v>
      </c>
      <c r="B9" s="44"/>
      <c r="C9" s="44"/>
      <c r="D9" s="44"/>
      <c r="E9" s="44"/>
      <c r="F9" s="44"/>
    </row>
    <row r="10" spans="1:6" s="13" customFormat="1" ht="46.5" customHeight="1">
      <c r="A10" s="9" t="s">
        <v>4</v>
      </c>
      <c r="B10" s="10" t="s">
        <v>5</v>
      </c>
      <c r="C10" s="10" t="s">
        <v>6</v>
      </c>
      <c r="D10" s="11" t="s">
        <v>7</v>
      </c>
      <c r="E10" s="11" t="s">
        <v>11</v>
      </c>
      <c r="F10" s="12" t="s">
        <v>12</v>
      </c>
    </row>
    <row r="11" spans="1:6" s="18" customFormat="1" ht="79.5" customHeight="1">
      <c r="A11" s="14">
        <v>1</v>
      </c>
      <c r="B11" s="15" t="s">
        <v>26</v>
      </c>
      <c r="C11" s="26" t="s">
        <v>13</v>
      </c>
      <c r="D11" s="34">
        <v>139.47999999999999</v>
      </c>
      <c r="E11" s="16"/>
      <c r="F11" s="17"/>
    </row>
    <row r="12" spans="1:6" s="18" customFormat="1" ht="33" customHeight="1">
      <c r="A12" s="14">
        <v>2</v>
      </c>
      <c r="B12" s="15" t="s">
        <v>15</v>
      </c>
      <c r="C12" s="26" t="s">
        <v>13</v>
      </c>
      <c r="D12" s="16">
        <f>D11</f>
        <v>139.47999999999999</v>
      </c>
      <c r="E12" s="16"/>
      <c r="F12" s="17"/>
    </row>
    <row r="13" spans="1:6" s="18" customFormat="1" ht="61.5" customHeight="1">
      <c r="A13" s="14">
        <v>3</v>
      </c>
      <c r="B13" s="15" t="s">
        <v>23</v>
      </c>
      <c r="C13" s="26" t="s">
        <v>9</v>
      </c>
      <c r="D13" s="16">
        <v>140</v>
      </c>
      <c r="E13" s="16"/>
      <c r="F13" s="17"/>
    </row>
    <row r="14" spans="1:6" s="18" customFormat="1" ht="51" customHeight="1">
      <c r="A14" s="14">
        <v>4</v>
      </c>
      <c r="B14" s="15" t="s">
        <v>24</v>
      </c>
      <c r="C14" s="26" t="s">
        <v>9</v>
      </c>
      <c r="D14" s="16">
        <f>(10+7+10+7)*11</f>
        <v>374</v>
      </c>
      <c r="E14" s="16"/>
      <c r="F14" s="17"/>
    </row>
    <row r="15" spans="1:6" s="18" customFormat="1" ht="24.75" customHeight="1">
      <c r="A15" s="14">
        <v>5</v>
      </c>
      <c r="B15" s="24" t="s">
        <v>14</v>
      </c>
      <c r="C15" s="26" t="s">
        <v>10</v>
      </c>
      <c r="D15" s="25">
        <v>86</v>
      </c>
      <c r="E15" s="16"/>
      <c r="F15" s="17"/>
    </row>
    <row r="16" spans="1:6" s="18" customFormat="1" ht="33.75" customHeight="1">
      <c r="A16" s="14">
        <v>6</v>
      </c>
      <c r="B16" s="24" t="s">
        <v>25</v>
      </c>
      <c r="C16" s="26" t="s">
        <v>10</v>
      </c>
      <c r="D16" s="25">
        <f>D15</f>
        <v>86</v>
      </c>
      <c r="E16" s="16"/>
      <c r="F16" s="17"/>
    </row>
    <row r="17" spans="1:6" s="18" customFormat="1" ht="33.75" customHeight="1">
      <c r="A17" s="14">
        <v>7</v>
      </c>
      <c r="B17" s="24" t="s">
        <v>28</v>
      </c>
      <c r="C17" s="39" t="s">
        <v>13</v>
      </c>
      <c r="D17" s="25">
        <v>1</v>
      </c>
      <c r="E17" s="25"/>
      <c r="F17" s="40"/>
    </row>
    <row r="18" spans="1:6" s="18" customFormat="1" ht="63">
      <c r="A18" s="14">
        <v>8</v>
      </c>
      <c r="B18" s="15" t="s">
        <v>30</v>
      </c>
      <c r="C18" s="39" t="s">
        <v>13</v>
      </c>
      <c r="D18" s="25">
        <v>1</v>
      </c>
      <c r="E18" s="25"/>
      <c r="F18" s="40"/>
    </row>
    <row r="19" spans="1:6" s="18" customFormat="1" ht="33.75" customHeight="1">
      <c r="A19" s="14">
        <v>9</v>
      </c>
      <c r="B19" s="15" t="s">
        <v>29</v>
      </c>
      <c r="C19" s="39" t="s">
        <v>13</v>
      </c>
      <c r="D19" s="25">
        <v>1</v>
      </c>
      <c r="E19" s="25"/>
      <c r="F19" s="40"/>
    </row>
    <row r="20" spans="1:6" s="22" customFormat="1" ht="30.75" customHeight="1">
      <c r="A20" s="19"/>
      <c r="B20" s="20" t="s">
        <v>8</v>
      </c>
      <c r="C20" s="27"/>
      <c r="D20" s="29"/>
      <c r="E20" s="29"/>
      <c r="F20" s="21">
        <f>SUM(F11:F19)</f>
        <v>0</v>
      </c>
    </row>
    <row r="22" spans="1:6" ht="21">
      <c r="B22" s="30" t="s">
        <v>16</v>
      </c>
      <c r="C22" s="31"/>
      <c r="D22" s="32"/>
      <c r="E22" s="32"/>
      <c r="F22" s="33"/>
    </row>
    <row r="23" spans="1:6" ht="21">
      <c r="B23" s="42" t="s">
        <v>20</v>
      </c>
      <c r="C23" s="42"/>
      <c r="D23" s="42"/>
      <c r="E23" s="42"/>
      <c r="F23" s="42"/>
    </row>
    <row r="24" spans="1:6" ht="21">
      <c r="B24" s="42" t="s">
        <v>21</v>
      </c>
      <c r="C24" s="42"/>
      <c r="D24" s="42"/>
      <c r="E24" s="42"/>
      <c r="F24" s="42"/>
    </row>
    <row r="25" spans="1:6" ht="21">
      <c r="B25" s="42" t="s">
        <v>17</v>
      </c>
      <c r="C25" s="42"/>
      <c r="D25" s="42"/>
      <c r="E25" s="42"/>
      <c r="F25" s="42"/>
    </row>
    <row r="26" spans="1:6" ht="21">
      <c r="B26" s="35" t="s">
        <v>18</v>
      </c>
      <c r="C26" s="36"/>
      <c r="D26" s="37"/>
      <c r="E26" s="37"/>
      <c r="F26" s="38"/>
    </row>
    <row r="27" spans="1:6" ht="21">
      <c r="B27" s="35" t="s">
        <v>19</v>
      </c>
      <c r="C27" s="36"/>
      <c r="D27" s="37"/>
      <c r="E27" s="37"/>
      <c r="F27" s="38"/>
    </row>
    <row r="28" spans="1:6" ht="18.75">
      <c r="B28" s="41" t="s">
        <v>27</v>
      </c>
    </row>
    <row r="29" spans="1:6">
      <c r="B29" s="28"/>
    </row>
    <row r="30" spans="1:6">
      <c r="B30" s="28"/>
    </row>
    <row r="31" spans="1:6">
      <c r="B31" s="28"/>
    </row>
    <row r="32" spans="1:6">
      <c r="B32" s="28"/>
    </row>
    <row r="33" spans="2:2">
      <c r="B33" s="28"/>
    </row>
  </sheetData>
  <mergeCells count="5">
    <mergeCell ref="B25:F25"/>
    <mergeCell ref="A7:F7"/>
    <mergeCell ref="A9:F9"/>
    <mergeCell ref="B23:F23"/>
    <mergeCell ref="B24:F24"/>
  </mergeCells>
  <pageMargins left="0.22440944881889766" right="0" top="0.58188976377952761" bottom="0.65118110236220472" header="0.18818897637795276" footer="0.25748031496062995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3" customFormat="1" ht="15"/>
    <row r="5" s="6" customFormat="1" ht="15"/>
    <row r="6" s="6" customFormat="1" ht="15"/>
    <row r="7" s="6" customFormat="1" ht="15"/>
    <row r="8" s="6" customFormat="1" ht="15"/>
    <row r="9" s="23" customFormat="1" ht="15"/>
    <row r="10" s="6" customFormat="1" ht="15"/>
    <row r="11" s="6" customFormat="1" ht="15"/>
    <row r="12" s="6" customFormat="1" ht="15"/>
    <row r="13" s="23" customFormat="1" ht="15"/>
    <row r="14" s="6" customFormat="1" ht="15"/>
    <row r="15" s="6" customFormat="1" ht="15"/>
    <row r="16" s="6" customFormat="1" ht="15"/>
    <row r="17" s="23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Спасів Олексій Ярославович</cp:lastModifiedBy>
  <cp:revision>30</cp:revision>
  <cp:lastPrinted>2025-11-10T09:32:37Z</cp:lastPrinted>
  <dcterms:created xsi:type="dcterms:W3CDTF">2006-09-16T00:00:00Z</dcterms:created>
  <dcterms:modified xsi:type="dcterms:W3CDTF">2025-11-11T12:42:12Z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