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<sst xmlns="http://schemas.openxmlformats.org/spreadsheetml/2006/main" count="126" uniqueCount="75">
  <si>
    <t xml:space="preserve">Технічне завдання на  КПП виїзд, КПП вїзд</t>
  </si>
  <si>
    <t xml:space="preserve">Фундаменти виконує Замовник
Усі матеріали, вироби та механізми надає виконавець.</t>
  </si>
  <si>
    <r>
      <rPr>
        <sz val="14"/>
        <rFont val="Times New Roman"/>
        <family val="1"/>
        <charset val="204"/>
      </rPr>
      <t xml:space="preserve">В комерційну пропозицію включити вартість 2 ох модулів :  
- </t>
    </r>
    <r>
      <rPr>
        <b val="true"/>
        <sz val="16"/>
        <rFont val="Times New Roman"/>
        <family val="1"/>
        <charset val="204"/>
      </rPr>
      <t xml:space="preserve">Об’єми вказані на один модуль.</t>
    </r>
  </si>
  <si>
    <r>
      <rPr>
        <sz val="13"/>
        <rFont val="Times New Roman"/>
        <family val="1"/>
        <charset val="204"/>
      </rPr>
      <t xml:space="preserve">Нове будівництво виробництва гіпсокартонних виробів за адресою: Івано-Франківська область, Івано-Франківський район, Дубовецька територіальна громада с. Дубівці, за межами  с. Дубівці.
</t>
    </r>
    <r>
      <rPr>
        <b val="true"/>
        <sz val="13"/>
        <rFont val="Times New Roman"/>
        <family val="1"/>
        <charset val="1"/>
      </rPr>
      <t xml:space="preserve">(</t>
    </r>
    <r>
      <rPr>
        <b val="true"/>
        <sz val="12"/>
        <color rgb="FF000000"/>
        <rFont val="Arial"/>
        <family val="2"/>
        <charset val="204"/>
      </rPr>
      <t xml:space="preserve">Модульна споруда КПП№1 В’їзд</t>
    </r>
    <r>
      <rPr>
        <b val="true"/>
        <sz val="8"/>
        <color rgb="FF000000"/>
        <rFont val="Arial"/>
        <family val="2"/>
        <charset val="204"/>
      </rPr>
      <t xml:space="preserve">  </t>
    </r>
    <r>
      <rPr>
        <b val="true"/>
        <sz val="13"/>
        <rFont val="Times New Roman"/>
        <family val="1"/>
        <charset val="1"/>
      </rPr>
      <t xml:space="preserve">інв. №9/0009)
</t>
    </r>
    <r>
      <rPr>
        <b val="true"/>
        <sz val="12"/>
        <color rgb="FF000000"/>
        <rFont val="Arial"/>
        <family val="2"/>
        <charset val="204"/>
      </rPr>
      <t xml:space="preserve">(Модульна споруда КПП№2 Виїзд </t>
    </r>
    <r>
      <rPr>
        <b val="true"/>
        <sz val="8"/>
        <color rgb="FF000000"/>
        <rFont val="Arial"/>
        <family val="2"/>
        <charset val="204"/>
      </rPr>
      <t xml:space="preserve"> </t>
    </r>
    <r>
      <rPr>
        <b val="true"/>
        <sz val="13"/>
        <rFont val="Times New Roman"/>
        <family val="1"/>
        <charset val="204"/>
      </rPr>
      <t xml:space="preserve">інв. №9/0010)
</t>
    </r>
  </si>
  <si>
    <t xml:space="preserve">
№</t>
  </si>
  <si>
    <t xml:space="preserve">Номенклатура (назва) </t>
  </si>
  <si>
    <t xml:space="preserve">Од. вим</t>
  </si>
  <si>
    <t xml:space="preserve">Кількість</t>
  </si>
  <si>
    <t xml:space="preserve">Вартість 
матеріалів, з ПДВ грн</t>
  </si>
  <si>
    <t xml:space="preserve">Вартість 
роботи, 
з ПДВ грн</t>
  </si>
  <si>
    <t xml:space="preserve">Загальна сума з ПДВ, грн </t>
  </si>
  <si>
    <r>
      <rPr>
        <b val="true"/>
        <sz val="14"/>
        <rFont val="Times New Roman"/>
        <family val="1"/>
        <charset val="1"/>
      </rPr>
      <t xml:space="preserve">Виготовлення і монтаж металевого каркасу</t>
    </r>
    <r>
      <rPr>
        <sz val="11"/>
        <rFont val="Times New Roman"/>
        <family val="1"/>
        <charset val="1"/>
      </rPr>
      <t xml:space="preserve"> з профільних труб 100*80*3мм,  80*80*3мм, 80*60*3мм,  40*40*2мм, 40*20*2мм. (в т.ч.  піскоструменева очистка, </t>
    </r>
    <r>
      <rPr>
        <b val="true"/>
        <sz val="10"/>
        <rFont val="Times New Roman"/>
        <family val="1"/>
        <charset val="204"/>
      </rPr>
      <t xml:space="preserve">грунтування ХС 010 1шар не менше 40 мкм, фарбування ХВ-1100 в 2 шари по 40 мкм  шар</t>
    </r>
    <r>
      <rPr>
        <sz val="11"/>
        <rFont val="Times New Roman"/>
        <family val="1"/>
        <charset val="1"/>
      </rPr>
      <t xml:space="preserve"> (</t>
    </r>
    <r>
      <rPr>
        <b val="true"/>
        <sz val="10"/>
        <rFont val="Times New Roman"/>
        <family val="1"/>
        <charset val="204"/>
      </rPr>
      <t xml:space="preserve">світло-сірий RAL-7035</t>
    </r>
    <r>
      <rPr>
        <sz val="10"/>
        <rFont val="Times New Roman"/>
        <family val="1"/>
        <charset val="204"/>
      </rPr>
      <t xml:space="preserve">). </t>
    </r>
    <r>
      <rPr>
        <b val="true"/>
        <sz val="14"/>
        <rFont val="Times New Roman"/>
        <family val="1"/>
        <charset val="204"/>
      </rPr>
      <t xml:space="preserve">Зовнішні стійки 80*80*3 фарбуємо в RAL-9010.</t>
    </r>
  </si>
  <si>
    <t xml:space="preserve">т.</t>
  </si>
  <si>
    <r>
      <rPr>
        <b val="true"/>
        <sz val="14"/>
        <rFont val="Times New Roman"/>
        <family val="1"/>
        <charset val="204"/>
      </rPr>
      <t xml:space="preserve">Покрівля односкатна:</t>
    </r>
    <r>
      <rPr>
        <sz val="12"/>
        <rFont val="Times New Roman"/>
        <family val="1"/>
        <charset val="1"/>
      </rPr>
      <t xml:space="preserve"> </t>
    </r>
    <r>
      <rPr>
        <sz val="12"/>
        <color rgb="FF000000"/>
        <rFont val="Times New Roman"/>
        <family val="1"/>
        <charset val="1"/>
      </rPr>
      <t xml:space="preserve">профілі сталеві листові </t>
    </r>
    <r>
      <rPr>
        <sz val="12"/>
        <rFont val="Times New Roman"/>
        <family val="1"/>
        <charset val="204"/>
      </rPr>
      <t xml:space="preserve"> ПК 20,  - </t>
    </r>
    <r>
      <rPr>
        <sz val="12"/>
        <color rgb="FF000000"/>
        <rFont val="Times New Roman"/>
        <family val="1"/>
        <charset val="204"/>
      </rPr>
      <t xml:space="preserve">0,7мм</t>
    </r>
    <r>
      <rPr>
        <sz val="12"/>
        <rFont val="Times New Roman"/>
        <family val="1"/>
        <charset val="204"/>
      </rPr>
      <t xml:space="preserve"> (RAL 9010),</t>
    </r>
  </si>
  <si>
    <t xml:space="preserve">м2</t>
  </si>
  <si>
    <r>
      <rPr>
        <sz val="12"/>
        <rFont val="Times New Roman"/>
        <family val="1"/>
        <charset val="204"/>
      </rPr>
      <t xml:space="preserve">Гідробар’єр </t>
    </r>
    <r>
      <rPr>
        <sz val="10"/>
        <rFont val="Times New Roman"/>
        <family val="1"/>
        <charset val="204"/>
      </rPr>
      <t xml:space="preserve">(супердифузійна мембрана 135г/м2)</t>
    </r>
    <r>
      <rPr>
        <sz val="12"/>
        <rFont val="Times New Roman"/>
        <family val="1"/>
        <charset val="204"/>
      </rPr>
      <t xml:space="preserve">, утеплювач мінвата 150мм, щільністю 75кг/м3,   паробарєр армований 90г/м2.</t>
    </r>
  </si>
  <si>
    <r>
      <rPr>
        <b val="true"/>
        <sz val="14"/>
        <color rgb="FF000000"/>
        <rFont val="Times New Roman"/>
        <family val="1"/>
        <charset val="1"/>
      </rPr>
      <t xml:space="preserve">Водостічна система</t>
    </r>
    <r>
      <rPr>
        <sz val="12"/>
        <color rgb="FF000000"/>
        <rFont val="Calibri"/>
        <family val="2"/>
        <charset val="204"/>
      </rPr>
      <t xml:space="preserve"> — KROP монтується в осях 1/А-Б , колір (</t>
    </r>
    <r>
      <rPr>
        <sz val="12"/>
        <color rgb="FF000000"/>
        <rFont val="Times New Roman"/>
        <family val="1"/>
        <charset val="204"/>
      </rPr>
      <t xml:space="preserve">RAL 9010</t>
    </r>
    <r>
      <rPr>
        <sz val="12"/>
        <color rgb="FF000000"/>
        <rFont val="Calibri"/>
        <family val="2"/>
        <charset val="204"/>
      </rPr>
      <t xml:space="preserve">) . Квадратна ринва водостоку KROP 135 mm, довжиною 7,3м.  </t>
    </r>
    <r>
      <rPr>
        <i val="true"/>
        <sz val="12"/>
        <color rgb="FF000000"/>
        <rFont val="Calibri"/>
        <family val="2"/>
        <charset val="204"/>
      </rPr>
      <t xml:space="preserve">комплектуючі елементи до ринви (кронштейн ринви KROP -10шт.,  зливоприймач ринви прохідний KROP — 2шт., заглушка ринви KROP -2шт., з'єднувач ринви KROP — 1 шт.)</t>
    </r>
  </si>
  <si>
    <t xml:space="preserve">м.п</t>
  </si>
  <si>
    <r>
      <rPr>
        <sz val="12"/>
        <color rgb="FF000000"/>
        <rFont val="Calibri"/>
        <family val="2"/>
        <charset val="204"/>
      </rPr>
      <t xml:space="preserve"> Квадратна труба KROP водосточна 80*80 mm,  довжиною 6м., </t>
    </r>
    <r>
      <rPr>
        <i val="true"/>
        <sz val="12"/>
        <color rgb="FF000000"/>
        <rFont val="Calibri"/>
        <family val="2"/>
        <charset val="204"/>
      </rPr>
      <t xml:space="preserve">комплектуючі елементи до труби водостоку ( коліно труби 67 градусів водостоку KROP -6шт., хомут труби метал водостоку KROP — 6шт. К</t>
    </r>
    <r>
      <rPr>
        <sz val="12"/>
        <color rgb="FF000000"/>
        <rFont val="Calibri"/>
        <family val="2"/>
        <charset val="204"/>
      </rPr>
      <t xml:space="preserve">олір (</t>
    </r>
    <r>
      <rPr>
        <sz val="12"/>
        <color rgb="FF000000"/>
        <rFont val="Times New Roman"/>
        <family val="1"/>
        <charset val="204"/>
      </rPr>
      <t xml:space="preserve">RAL 9010</t>
    </r>
    <r>
      <rPr>
        <sz val="12"/>
        <color rgb="FF000000"/>
        <rFont val="Calibri"/>
        <family val="2"/>
        <charset val="204"/>
      </rPr>
      <t xml:space="preserve">)</t>
    </r>
  </si>
  <si>
    <r>
      <rPr>
        <b val="true"/>
        <sz val="14"/>
        <rFont val="Times New Roman"/>
        <family val="1"/>
        <charset val="204"/>
      </rPr>
      <t xml:space="preserve">Зовнішнє оздоблення</t>
    </r>
    <r>
      <rPr>
        <sz val="14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профілі сталеві листові </t>
    </r>
    <r>
      <rPr>
        <sz val="12"/>
        <rFont val="Times New Roman"/>
        <family val="1"/>
        <charset val="204"/>
      </rPr>
      <t xml:space="preserve"> ПС10 — 0,7мм. з полімерним покриттям (RAL 9010, RAL 2004 на висоті від 1000 до 2100).</t>
    </r>
  </si>
  <si>
    <r>
      <rPr>
        <sz val="12"/>
        <rFont val="Times New Roman"/>
        <family val="1"/>
        <charset val="204"/>
      </rPr>
      <t xml:space="preserve">Гідробар’єр </t>
    </r>
    <r>
      <rPr>
        <sz val="10"/>
        <rFont val="Times New Roman"/>
        <family val="1"/>
        <charset val="204"/>
      </rPr>
      <t xml:space="preserve">(супердифузійна мембрана 135г/м2) </t>
    </r>
  </si>
  <si>
    <r>
      <rPr>
        <sz val="12"/>
        <rFont val="Times New Roman"/>
        <family val="1"/>
        <charset val="1"/>
      </rPr>
      <t xml:space="preserve">Виготовлення і монтаж фасонних елементів з </t>
    </r>
    <r>
      <rPr>
        <sz val="12"/>
        <color rgb="FF000000"/>
        <rFont val="Times New Roman"/>
        <family val="1"/>
        <charset val="1"/>
      </rPr>
      <t xml:space="preserve">листа плоского оцин. з полімерним покриттям RAL-9010 t-0,45мм і RAL-2004 </t>
    </r>
    <r>
      <rPr>
        <sz val="12"/>
        <color rgb="FF000000"/>
        <rFont val="Times New Roman"/>
        <family val="1"/>
        <charset val="204"/>
      </rPr>
      <t xml:space="preserve">t-0,45мм</t>
    </r>
    <r>
      <rPr>
        <sz val="12"/>
        <color rgb="FF000000"/>
        <rFont val="Times New Roman"/>
        <family val="1"/>
        <charset val="1"/>
      </rPr>
      <t xml:space="preserve"> </t>
    </r>
  </si>
  <si>
    <r>
      <rPr>
        <b val="true"/>
        <sz val="14"/>
        <color rgb="FF000000"/>
        <rFont val="Times New Roman"/>
        <family val="1"/>
        <charset val="204"/>
      </rPr>
      <t xml:space="preserve">Внутрішнє оздоблення стіни:</t>
    </r>
    <r>
      <rPr>
        <sz val="14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 стіни обшиваються дерев’яною вагонкою 12*90 мм, </t>
    </r>
    <r>
      <rPr>
        <b val="true"/>
        <sz val="12"/>
        <color rgb="FF000000"/>
        <rFont val="Times New Roman"/>
        <family val="1"/>
        <charset val="204"/>
      </rPr>
      <t xml:space="preserve">1 сорту смерека.</t>
    </r>
    <r>
      <rPr>
        <i val="true"/>
        <sz val="10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Покриття</t>
    </r>
    <r>
      <rPr>
        <i val="true"/>
        <sz val="10"/>
        <color rgb="FF000000"/>
        <rFont val="Times New Roman"/>
        <family val="1"/>
        <charset val="204"/>
      </rPr>
      <t xml:space="preserve">:</t>
    </r>
    <r>
      <rPr>
        <i val="true"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грунт, шліфування дерев’яної вагонки, лазур акрилова біла і</t>
    </r>
    <r>
      <rPr>
        <b val="true"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прозорий алкідний лак в два шари.</t>
    </r>
  </si>
  <si>
    <t xml:space="preserve">Внутрішнє  утеплення стін з мінвати 150мм, щільністю 75кг/м3.,  паробар’єр армований 90г/м2.,</t>
  </si>
  <si>
    <t xml:space="preserve">Нарощування дерев’яного каркасу до товщини стінки 150мм.</t>
  </si>
  <si>
    <t xml:space="preserve">Монтаж дерев'яного  плінтуса шліфованого смерека, розмір 55*3000мм.</t>
  </si>
  <si>
    <t xml:space="preserve">Монтаж дерев'яного багета шліфованого смерека, розмір 20*20*3000мм.</t>
  </si>
  <si>
    <t xml:space="preserve">м.п.</t>
  </si>
  <si>
    <t xml:space="preserve">Монтаж дерев'яного шліфованого внутрішнього і зовнішнього кута,  смерека 40х40х3000 мм.</t>
  </si>
  <si>
    <r>
      <rPr>
        <b val="true"/>
        <sz val="14"/>
        <rFont val="Times New Roman"/>
        <family val="1"/>
        <charset val="204"/>
      </rPr>
      <t xml:space="preserve">Стеля</t>
    </r>
    <r>
      <rPr>
        <sz val="14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 xml:space="preserve"> обшивається дерев’яною вагонкою 12*90 мм. </t>
    </r>
    <r>
      <rPr>
        <b val="true"/>
        <sz val="12"/>
        <rFont val="Times New Roman"/>
        <family val="1"/>
        <charset val="204"/>
      </rPr>
      <t xml:space="preserve">1 сорту смерека.</t>
    </r>
    <r>
      <rPr>
        <i val="true"/>
        <sz val="10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Покриття</t>
    </r>
    <r>
      <rPr>
        <i val="true"/>
        <sz val="10"/>
        <color rgb="FF000000"/>
        <rFont val="Times New Roman"/>
        <family val="1"/>
        <charset val="204"/>
      </rPr>
      <t xml:space="preserve">:</t>
    </r>
    <r>
      <rPr>
        <i val="true"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грунт, шліфування дерев’яної вагонки, лазур акрилова біла і</t>
    </r>
    <r>
      <rPr>
        <b val="true"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прозорий алкідний лак в два шари.</t>
    </r>
  </si>
  <si>
    <r>
      <rPr>
        <b val="true"/>
        <sz val="14"/>
        <rFont val="Times New Roman"/>
        <family val="1"/>
        <charset val="204"/>
      </rPr>
      <t xml:space="preserve">Підлога:</t>
    </r>
    <r>
      <rPr>
        <b val="true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Вологостійка плита OSB-3 15мм, утеплювач пінополістерол 100мм.</t>
    </r>
  </si>
  <si>
    <t xml:space="preserve">Ламінат Classen Expedition Дуб Асал тов.-8 мм.,  клас 33/42  з підкладкою під ламінат.</t>
  </si>
  <si>
    <t xml:space="preserve">Комерційний лінолеум в колір ламінату.</t>
  </si>
  <si>
    <r>
      <rPr>
        <b val="true"/>
        <sz val="14"/>
        <rFont val="Times New Roman"/>
        <family val="1"/>
        <charset val="204"/>
      </rPr>
      <t xml:space="preserve">Двері:</t>
    </r>
    <r>
      <rPr>
        <sz val="12"/>
        <rFont val="Times New Roman"/>
        <family val="1"/>
        <charset val="204"/>
      </rPr>
      <t xml:space="preserve"> металопластиковий профіль ( зов. Ral 9010 і внут. Ral -9010) з однокамерним склопакетом і замком,        -вхідна група 900*2100мм. - 2 шт.,  - міжкімнатні 900*2100мм. - 1шт., 
- санвузол 800*2100мм. - 1шт термоплита.</t>
    </r>
  </si>
  <si>
    <r>
      <rPr>
        <b val="true"/>
        <sz val="14"/>
        <color rgb="FF000000"/>
        <rFont val="Times New Roman"/>
        <family val="1"/>
        <charset val="204"/>
      </rPr>
      <t xml:space="preserve">Вікна:</t>
    </r>
    <r>
      <rPr>
        <sz val="12"/>
        <color rgb="FF000000"/>
        <rFont val="Times New Roman"/>
        <family val="1"/>
        <charset val="204"/>
      </rPr>
      <t xml:space="preserve"> металопластиковий профіль ( зов. Ral 9010 і внут. Ral -9010) з однокамерним склопакетом  - зовнішні поворотно-відкидні 600*1100мм. - 2 шт.,  1200*1100мм. - 1шт., 2000*1100мм. - 1шт., 500*1100мм. - 1шт. (скло матове), 2000*1100мм. -1 шт. </t>
    </r>
    <r>
      <rPr>
        <sz val="10"/>
        <color rgb="FF000000"/>
        <rFont val="Times New Roman"/>
        <family val="1"/>
        <charset val="204"/>
      </rPr>
      <t xml:space="preserve">(з двома поворотно-відкидними віконечками для видачі документів 400*400мм.), - </t>
    </r>
    <r>
      <rPr>
        <sz val="12"/>
        <color rgb="FF000000"/>
        <rFont val="Times New Roman"/>
        <family val="1"/>
        <charset val="204"/>
      </rPr>
      <t xml:space="preserve">міжкімнатне 1100*1100мм. (глухе).</t>
    </r>
  </si>
  <si>
    <r>
      <rPr>
        <b val="true"/>
        <sz val="14"/>
        <rFont val="Times New Roman"/>
        <family val="1"/>
        <charset val="204"/>
      </rPr>
      <t xml:space="preserve">Виконання електромонтажних робіт згідно проекту (ЕТР).
</t>
    </r>
    <r>
      <rPr>
        <sz val="14"/>
        <rFont val="Times New Roman"/>
        <family val="1"/>
        <charset val="204"/>
      </rPr>
      <t xml:space="preserve"> Ввідно-розподільчий щит, навісний, 600х500х250 мм, 380В, ІР66, фірми УЕК, ( аналог виробника 		"EATON", CS-65/250)
</t>
    </r>
  </si>
  <si>
    <t xml:space="preserve">шт</t>
  </si>
  <si>
    <r>
      <rPr>
        <sz val="12"/>
        <color rgb="FF000000"/>
        <rFont val="Times New Roman"/>
        <family val="1"/>
        <charset val="1"/>
      </rPr>
      <t xml:space="preserve">Ввідний автоматичний вимикач 25A/3P,</t>
    </r>
    <r>
      <rPr>
        <i val="true"/>
        <sz val="12"/>
        <color rgb="FF545454"/>
        <rFont val="Times New Roman"/>
        <family val="1"/>
        <charset val="1"/>
      </rPr>
      <t xml:space="preserve"> </t>
    </r>
    <r>
      <rPr>
        <sz val="12"/>
        <color rgb="FF000000"/>
        <rFont val="Times New Roman"/>
        <family val="1"/>
        <charset val="1"/>
      </rPr>
      <t xml:space="preserve">фірми </t>
    </r>
    <r>
      <rPr>
        <b val="true"/>
        <sz val="12"/>
        <color rgb="FF000000"/>
        <rFont val="Times New Roman"/>
        <family val="1"/>
        <charset val="1"/>
      </rPr>
      <t xml:space="preserve">PROMFAKTOR, ( аналог виробника </t>
    </r>
    <r>
      <rPr>
        <sz val="12"/>
        <color rgb="FF000000"/>
        <rFont val="Times New Roman"/>
        <family val="1"/>
        <charset val="1"/>
      </rPr>
      <t xml:space="preserve">"EATON", </t>
    </r>
    <r>
      <rPr>
        <i val="true"/>
        <sz val="12"/>
        <color rgb="FF000000"/>
        <rFont val="Times New Roman"/>
        <family val="1"/>
        <charset val="1"/>
      </rPr>
      <t xml:space="preserve">PL7-C25/3</t>
    </r>
    <r>
      <rPr>
        <sz val="12"/>
        <color rgb="FF000000"/>
        <rFont val="Times New Roman"/>
        <family val="1"/>
        <charset val="1"/>
      </rPr>
      <t xml:space="preserve">)
</t>
    </r>
  </si>
  <si>
    <r>
      <rPr>
        <sz val="12"/>
        <color rgb="FF000000"/>
        <rFont val="Times New Roman"/>
        <family val="1"/>
        <charset val="1"/>
      </rPr>
      <t xml:space="preserve">Обмежувач перенапруг для трифазного вводу, 3Р, клас I+II або (В+С), фірми </t>
    </r>
    <r>
      <rPr>
        <b val="true"/>
        <sz val="12"/>
        <color rgb="FF000000"/>
        <rFont val="Times New Roman"/>
        <family val="1"/>
        <charset val="1"/>
      </rPr>
      <t xml:space="preserve">PROMFAKTOR, ( аналог виробника </t>
    </r>
    <r>
      <rPr>
        <sz val="12"/>
        <color rgb="FF000000"/>
        <rFont val="Times New Roman"/>
        <family val="1"/>
        <charset val="1"/>
      </rPr>
      <t xml:space="preserve">"EATON", 	</t>
    </r>
    <r>
      <rPr>
        <i val="true"/>
        <sz val="12"/>
        <color rgb="FF000000"/>
        <rFont val="Times New Roman"/>
        <family val="1"/>
        <charset val="1"/>
      </rPr>
      <t xml:space="preserve">SPBT12-280/3</t>
    </r>
    <r>
      <rPr>
        <sz val="12"/>
        <color rgb="FF000000"/>
        <rFont val="Times New Roman"/>
        <family val="1"/>
        <charset val="1"/>
      </rPr>
      <t xml:space="preserve">)
</t>
    </r>
  </si>
  <si>
    <r>
      <rPr>
        <sz val="12"/>
        <color rgb="FF000000"/>
        <rFont val="Times New Roman"/>
        <family val="1"/>
        <charset val="1"/>
      </rPr>
      <t xml:space="preserve">Автоматичний вимикач 16А/1P фірми </t>
    </r>
    <r>
      <rPr>
        <b val="true"/>
        <sz val="12"/>
        <color rgb="FF000000"/>
        <rFont val="Times New Roman"/>
        <family val="1"/>
        <charset val="1"/>
      </rPr>
      <t xml:space="preserve">PROMFAKTOR, ( аналог виробника </t>
    </r>
    <r>
      <rPr>
        <sz val="12"/>
        <color rgb="FF000000"/>
        <rFont val="Times New Roman"/>
        <family val="1"/>
        <charset val="1"/>
      </rPr>
      <t xml:space="preserve">"EATON", PL6-C16/1)</t>
    </r>
  </si>
  <si>
    <r>
      <rPr>
        <sz val="12"/>
        <color rgb="FF000000"/>
        <rFont val="Times New Roman"/>
        <family val="1"/>
        <charset val="1"/>
      </rPr>
      <t xml:space="preserve">Автоматичний вимикач 10А/1P фірми </t>
    </r>
    <r>
      <rPr>
        <b val="true"/>
        <sz val="12"/>
        <color rgb="FF000000"/>
        <rFont val="Times New Roman"/>
        <family val="1"/>
        <charset val="1"/>
      </rPr>
      <t xml:space="preserve">PROMFAKTOR, ( аналог виробника </t>
    </r>
    <r>
      <rPr>
        <sz val="12"/>
        <color rgb="FF000000"/>
        <rFont val="Times New Roman"/>
        <family val="1"/>
        <charset val="1"/>
      </rPr>
      <t xml:space="preserve">"EATON", </t>
    </r>
    <r>
      <rPr>
        <i val="true"/>
        <sz val="12"/>
        <color rgb="FF000000"/>
        <rFont val="Times New Roman"/>
        <family val="1"/>
        <charset val="1"/>
      </rPr>
      <t xml:space="preserve">PL6-В10/1</t>
    </r>
    <r>
      <rPr>
        <sz val="12"/>
        <color rgb="FF000000"/>
        <rFont val="Times New Roman"/>
        <family val="1"/>
        <charset val="1"/>
      </rPr>
      <t xml:space="preserve">)
</t>
    </r>
  </si>
  <si>
    <r>
      <rPr>
        <sz val="12"/>
        <color rgb="FF000000"/>
        <rFont val="Times New Roman"/>
        <family val="1"/>
        <charset val="1"/>
      </rPr>
      <t xml:space="preserve">Диференційний автоматичний вимикач 16А/2p/0,03А фірми </t>
    </r>
    <r>
      <rPr>
        <b val="true"/>
        <sz val="12"/>
        <color rgb="FF000000"/>
        <rFont val="Times New Roman"/>
        <family val="1"/>
        <charset val="1"/>
      </rPr>
      <t xml:space="preserve">PROMFAKTOR, ( аналог виробника </t>
    </r>
    <r>
      <rPr>
        <sz val="12"/>
        <color rgb="FF000000"/>
        <rFont val="Times New Roman"/>
        <family val="1"/>
        <charset val="1"/>
      </rPr>
      <t xml:space="preserve">"EATON", 	PFL6-16/1N/В/003)
</t>
    </r>
  </si>
  <si>
    <r>
      <rPr>
        <sz val="12"/>
        <color rgb="FF000000"/>
        <rFont val="Times New Roman"/>
        <family val="1"/>
        <charset val="1"/>
      </rPr>
      <t xml:space="preserve">Автоматичний вимикач 2А/3P фірми </t>
    </r>
    <r>
      <rPr>
        <b val="true"/>
        <sz val="12"/>
        <color rgb="FF000000"/>
        <rFont val="Times New Roman"/>
        <family val="1"/>
        <charset val="1"/>
      </rPr>
      <t xml:space="preserve">PROMFAKTOR</t>
    </r>
    <r>
      <rPr>
        <sz val="12"/>
        <color rgb="FF000000"/>
        <rFont val="Times New Roman"/>
        <family val="1"/>
        <charset val="1"/>
      </rPr>
      <t xml:space="preserve">, (</t>
    </r>
    <r>
      <rPr>
        <b val="true"/>
        <sz val="12"/>
        <color rgb="FF000000"/>
        <rFont val="Times New Roman"/>
        <family val="1"/>
        <charset val="1"/>
      </rPr>
      <t xml:space="preserve"> аналог виробника</t>
    </r>
    <r>
      <rPr>
        <sz val="12"/>
        <color rgb="FF000000"/>
        <rFont val="Times New Roman"/>
        <family val="1"/>
        <charset val="1"/>
      </rPr>
      <t xml:space="preserve"> "EATON", PL6-B2/3)
</t>
    </r>
  </si>
  <si>
    <r>
      <rPr>
        <sz val="12"/>
        <color rgb="FF000000"/>
        <rFont val="Times New Roman"/>
        <family val="1"/>
        <charset val="1"/>
      </rPr>
      <t xml:space="preserve">Індикатор наявності фаз, однофазний фірми </t>
    </r>
    <r>
      <rPr>
        <b val="true"/>
        <sz val="12"/>
        <color rgb="FF000000"/>
        <rFont val="Times New Roman"/>
        <family val="1"/>
        <charset val="1"/>
      </rPr>
      <t xml:space="preserve">PROMFAKTOR</t>
    </r>
    <r>
      <rPr>
        <sz val="12"/>
        <color rgb="FF000000"/>
        <rFont val="Times New Roman"/>
        <family val="1"/>
        <charset val="1"/>
      </rPr>
      <t xml:space="preserve">, (</t>
    </r>
    <r>
      <rPr>
        <b val="true"/>
        <sz val="12"/>
        <color rgb="FF000000"/>
        <rFont val="Times New Roman"/>
        <family val="1"/>
        <charset val="1"/>
      </rPr>
      <t xml:space="preserve"> аналог виробника</t>
    </r>
    <r>
      <rPr>
        <sz val="12"/>
        <color rgb="FF000000"/>
        <rFont val="Times New Roman"/>
        <family val="1"/>
        <charset val="1"/>
      </rPr>
      <t xml:space="preserve"> "EATON", UVA)
</t>
    </r>
    <r>
      <rPr>
        <sz val="12"/>
        <color rgb="FF000000"/>
        <rFont val="Calibri"/>
        <family val="2"/>
        <charset val="204"/>
      </rPr>
      <t xml:space="preserve">
</t>
    </r>
  </si>
  <si>
    <r>
      <rPr>
        <sz val="12"/>
        <color rgb="FF000000"/>
        <rFont val="Times New Roman"/>
        <family val="1"/>
        <charset val="1"/>
      </rPr>
      <t xml:space="preserve">Світильник вбудований/накладний, світлодіодний, 18 Вт, 4000K, IP20 фірми </t>
    </r>
    <r>
      <rPr>
        <b val="true"/>
        <sz val="12"/>
        <color rgb="FF000000"/>
        <rFont val="Times New Roman"/>
        <family val="1"/>
        <charset val="1"/>
      </rPr>
      <t xml:space="preserve">MAXUS</t>
    </r>
    <r>
      <rPr>
        <sz val="12"/>
        <color rgb="FF000000"/>
        <rFont val="Times New Roman"/>
        <family val="1"/>
        <charset val="1"/>
      </rPr>
      <t xml:space="preserve">, (</t>
    </r>
    <r>
      <rPr>
        <b val="true"/>
        <sz val="12"/>
        <color rgb="FF000000"/>
        <rFont val="Times New Roman"/>
        <family val="1"/>
        <charset val="1"/>
      </rPr>
      <t xml:space="preserve"> аналог виробника</t>
    </r>
    <r>
      <rPr>
        <sz val="12"/>
        <color rgb="FF000000"/>
        <rFont val="Times New Roman"/>
        <family val="1"/>
        <charset val="1"/>
      </rPr>
      <t xml:space="preserve"> "ВАТРА" ,ДВО27У-16-001 Юпітер-LED-2)
</t>
    </r>
  </si>
  <si>
    <r>
      <rPr>
        <sz val="12"/>
        <color rgb="FF000000"/>
        <rFont val="Times New Roman"/>
        <family val="1"/>
        <charset val="1"/>
      </rPr>
      <t xml:space="preserve">Світильник вбудований/накладний, світлодіодний, 36 Вт, 4000K, IP20 фірми </t>
    </r>
    <r>
      <rPr>
        <b val="true"/>
        <sz val="12"/>
        <color rgb="FF000000"/>
        <rFont val="Times New Roman"/>
        <family val="1"/>
        <charset val="1"/>
      </rPr>
      <t xml:space="preserve">MAXUS</t>
    </r>
    <r>
      <rPr>
        <sz val="12"/>
        <color rgb="FF000000"/>
        <rFont val="Times New Roman"/>
        <family val="1"/>
        <charset val="1"/>
      </rPr>
      <t xml:space="preserve">, (</t>
    </r>
    <r>
      <rPr>
        <b val="true"/>
        <sz val="12"/>
        <color rgb="FF000000"/>
        <rFont val="Times New Roman"/>
        <family val="1"/>
        <charset val="1"/>
      </rPr>
      <t xml:space="preserve"> аналог виробника</t>
    </r>
    <r>
      <rPr>
        <sz val="12"/>
        <color rgb="FF000000"/>
        <rFont val="Times New Roman"/>
        <family val="1"/>
        <charset val="1"/>
      </rPr>
      <t xml:space="preserve"> "ВАТРА" ,ДВО27У-33-001 Юпітер-LED-2</t>
    </r>
    <r>
      <rPr>
        <sz val="12"/>
        <color rgb="FF000000"/>
        <rFont val="Times New Roman"/>
        <family val="1"/>
        <charset val="204"/>
      </rPr>
      <t xml:space="preserve">)</t>
    </r>
  </si>
  <si>
    <r>
      <rPr>
        <sz val="12"/>
        <color rgb="FF000000"/>
        <rFont val="Times New Roman"/>
        <family val="1"/>
        <charset val="1"/>
      </rPr>
      <t xml:space="preserve">Світильник накладний, світлодіодний, 16 Вт, 4000К, ІР65 фірми </t>
    </r>
    <r>
      <rPr>
        <b val="true"/>
        <sz val="12"/>
        <color rgb="FF000000"/>
        <rFont val="Times New Roman"/>
        <family val="1"/>
        <charset val="1"/>
      </rPr>
      <t xml:space="preserve">MAXUS</t>
    </r>
    <r>
      <rPr>
        <sz val="12"/>
        <color rgb="FF000000"/>
        <rFont val="Times New Roman"/>
        <family val="1"/>
        <charset val="1"/>
      </rPr>
      <t xml:space="preserve">, (</t>
    </r>
    <r>
      <rPr>
        <b val="true"/>
        <sz val="12"/>
        <color rgb="FF000000"/>
        <rFont val="Times New Roman"/>
        <family val="1"/>
        <charset val="1"/>
      </rPr>
      <t xml:space="preserve"> аналог виробника</t>
    </r>
    <r>
      <rPr>
        <sz val="12"/>
        <color rgb="FF000000"/>
        <rFont val="Times New Roman"/>
        <family val="1"/>
        <charset val="1"/>
      </rPr>
      <t xml:space="preserve"> "ВАТРА" ,		ДББ28У-16-017 У3 Селена-LED-M)
</t>
    </r>
  </si>
  <si>
    <r>
      <rPr>
        <sz val="12"/>
        <color rgb="FF000000"/>
        <rFont val="Times New Roman"/>
        <family val="1"/>
        <charset val="1"/>
      </rPr>
      <t xml:space="preserve">Світильник накладний, світлодіодний, 20 Вт, 4000К, ІР65 фірми </t>
    </r>
    <r>
      <rPr>
        <b val="true"/>
        <sz val="12"/>
        <color rgb="FF000000"/>
        <rFont val="Times New Roman"/>
        <family val="1"/>
        <charset val="1"/>
      </rPr>
      <t xml:space="preserve">MAXUS</t>
    </r>
    <r>
      <rPr>
        <sz val="12"/>
        <color rgb="FF000000"/>
        <rFont val="Times New Roman"/>
        <family val="1"/>
        <charset val="1"/>
      </rPr>
      <t xml:space="preserve">, (</t>
    </r>
    <r>
      <rPr>
        <b val="true"/>
        <sz val="12"/>
        <color rgb="FF000000"/>
        <rFont val="Times New Roman"/>
        <family val="1"/>
        <charset val="1"/>
      </rPr>
      <t xml:space="preserve"> аналог виробника</t>
    </r>
    <r>
      <rPr>
        <sz val="12"/>
        <color rgb="FF000000"/>
        <rFont val="Times New Roman"/>
        <family val="1"/>
        <charset val="1"/>
      </rPr>
      <t xml:space="preserve"> "ВАТРА" ,	ДББ26У-20-106 У3 Селена-LED)
</t>
    </r>
    <r>
      <rPr>
        <sz val="12"/>
        <color rgb="FF000000"/>
        <rFont val="Calibri"/>
        <family val="2"/>
        <charset val="204"/>
      </rPr>
      <t xml:space="preserve">
</t>
    </r>
  </si>
  <si>
    <r>
      <rPr>
        <sz val="12"/>
        <color rgb="FF000000"/>
        <rFont val="Times New Roman"/>
        <family val="1"/>
        <charset val="1"/>
      </rPr>
      <t xml:space="preserve">Прожектор накладний, світлодіодний, 60 Вт, 4000K, IP65 фірми </t>
    </r>
    <r>
      <rPr>
        <b val="true"/>
        <sz val="12"/>
        <color rgb="FF000000"/>
        <rFont val="Times New Roman"/>
        <family val="1"/>
        <charset val="1"/>
      </rPr>
      <t xml:space="preserve">MAXUS</t>
    </r>
    <r>
      <rPr>
        <sz val="12"/>
        <color rgb="FF000000"/>
        <rFont val="Times New Roman"/>
        <family val="1"/>
        <charset val="1"/>
      </rPr>
      <t xml:space="preserve">, (</t>
    </r>
    <r>
      <rPr>
        <b val="true"/>
        <sz val="12"/>
        <color rgb="FF000000"/>
        <rFont val="Times New Roman"/>
        <family val="1"/>
        <charset val="1"/>
      </rPr>
      <t xml:space="preserve"> аналог виробника</t>
    </r>
    <r>
      <rPr>
        <sz val="12"/>
        <color rgb="FF000000"/>
        <rFont val="Times New Roman"/>
        <family val="1"/>
        <charset val="1"/>
      </rPr>
      <t xml:space="preserve"> "ВАТРА" ,	ДО72У-60-01 У1)
</t>
    </r>
  </si>
  <si>
    <r>
      <rPr>
        <sz val="12"/>
        <color rgb="FF000000"/>
        <rFont val="Times New Roman"/>
        <family val="1"/>
        <charset val="1"/>
      </rPr>
      <t xml:space="preserve">Світильник аварійний, вбудований/накладний, світлодіодний, 36 Вт, з блоком аварійного живлення, 4000К, ІР20 фірми </t>
    </r>
    <r>
      <rPr>
        <b val="true"/>
        <sz val="12"/>
        <color rgb="FF000000"/>
        <rFont val="Times New Roman"/>
        <family val="1"/>
        <charset val="1"/>
      </rPr>
      <t xml:space="preserve">MAXUS</t>
    </r>
    <r>
      <rPr>
        <sz val="12"/>
        <color rgb="FF000000"/>
        <rFont val="Times New Roman"/>
        <family val="1"/>
        <charset val="1"/>
      </rPr>
      <t xml:space="preserve">, (</t>
    </r>
    <r>
      <rPr>
        <b val="true"/>
        <sz val="12"/>
        <color rgb="FF000000"/>
        <rFont val="Times New Roman"/>
        <family val="1"/>
        <charset val="1"/>
      </rPr>
      <t xml:space="preserve"> аналог виробника</t>
    </r>
    <r>
      <rPr>
        <sz val="12"/>
        <color rgb="FF000000"/>
        <rFont val="Times New Roman"/>
        <family val="1"/>
        <charset val="1"/>
      </rPr>
      <t xml:space="preserve"> "ВАТРА" ,	ДВО27У-33-001 Юпітер-LED-2 з БАЖ)
</t>
    </r>
    <r>
      <rPr>
        <sz val="12"/>
        <color rgb="FF000000"/>
        <rFont val="Calibri"/>
        <family val="2"/>
        <charset val="204"/>
      </rPr>
      <t xml:space="preserve">
</t>
    </r>
  </si>
  <si>
    <r>
      <rPr>
        <sz val="12"/>
        <color rgb="FF000000"/>
        <rFont val="Times New Roman"/>
        <family val="1"/>
        <charset val="1"/>
      </rPr>
      <t xml:space="preserve">Вимикач накладний одноклавішний, 250В, 10А, ІР55 фірми </t>
    </r>
    <r>
      <rPr>
        <b val="true"/>
        <sz val="12"/>
        <color rgb="FF000000"/>
        <rFont val="Times New Roman"/>
        <family val="1"/>
        <charset val="1"/>
      </rPr>
      <t xml:space="preserve">УЕК, ( аналог виробника </t>
    </r>
    <r>
      <rPr>
        <sz val="12"/>
        <color rgb="FF000000"/>
        <rFont val="Times New Roman"/>
        <family val="1"/>
        <charset val="1"/>
      </rPr>
      <t xml:space="preserve">"Schneider Electric"
, Mureva)
</t>
    </r>
  </si>
  <si>
    <t xml:space="preserve">Вимикач накладний двоклавішний, 250В, 10А, ІР55 фірми УЕК, ( аналог виробника "Schneider Electric"
, Mureva)
</t>
  </si>
  <si>
    <t xml:space="preserve">Розетка накладна, 2Р+РЕ, 250В, 16А, ІР55 фірми УЕК, ( аналог виробника "Schneider Electric"
, Mureva)
</t>
  </si>
  <si>
    <r>
      <rPr>
        <sz val="12"/>
        <color rgb="FF000000"/>
        <rFont val="Times New Roman"/>
        <family val="1"/>
        <charset val="1"/>
      </rPr>
      <t xml:space="preserve">Розетка накладна подвійна, 2Р+РЕ, 250В, 16А, ІР55
 фірми </t>
    </r>
    <r>
      <rPr>
        <b val="true"/>
        <sz val="12"/>
        <color rgb="FF000000"/>
        <rFont val="Times New Roman"/>
        <family val="1"/>
        <charset val="1"/>
      </rPr>
      <t xml:space="preserve">УЕК, ( аналог виробника </t>
    </r>
    <r>
      <rPr>
        <sz val="12"/>
        <color rgb="FF000000"/>
        <rFont val="Times New Roman"/>
        <family val="1"/>
        <charset val="1"/>
      </rPr>
      <t xml:space="preserve">"Schneider Electric"
, Mureva)</t>
    </r>
  </si>
  <si>
    <r>
      <rPr>
        <sz val="12"/>
        <color rgb="FF000000"/>
        <rFont val="Times New Roman"/>
        <family val="1"/>
        <charset val="1"/>
      </rPr>
      <t xml:space="preserve">Вбудована розподільча коробка для порожнистих стін, 100х100х50 мм, IP20 фірми </t>
    </r>
    <r>
      <rPr>
        <b val="true"/>
        <sz val="12"/>
        <color rgb="FF000000"/>
        <rFont val="Times New Roman"/>
        <family val="1"/>
        <charset val="1"/>
      </rPr>
      <t xml:space="preserve">"Schneider Electric"
</t>
    </r>
    <r>
      <rPr>
        <sz val="12"/>
        <color rgb="FF000000"/>
        <rFont val="Times New Roman"/>
        <family val="1"/>
        <charset val="1"/>
      </rPr>
      <t xml:space="preserve">
</t>
    </r>
  </si>
  <si>
    <r>
      <rPr>
        <sz val="12"/>
        <color rgb="FF000000"/>
        <rFont val="Times New Roman"/>
        <family val="1"/>
        <charset val="1"/>
      </rPr>
      <t xml:space="preserve">Гнучка гофрована ПВХ труба, DN=20, фірми 		</t>
    </r>
    <r>
      <rPr>
        <b val="true"/>
        <sz val="12"/>
        <color rgb="FF000000"/>
        <rFont val="Times New Roman"/>
        <family val="1"/>
        <charset val="1"/>
      </rPr>
      <t xml:space="preserve">"DKC"
</t>
    </r>
  </si>
  <si>
    <r>
      <rPr>
        <sz val="12"/>
        <color rgb="FF000000"/>
        <rFont val="Times New Roman"/>
        <family val="1"/>
        <charset val="1"/>
      </rPr>
      <t xml:space="preserve">Гнучка гофрована ПВХ труба, DN=16, фірми 		</t>
    </r>
    <r>
      <rPr>
        <b val="true"/>
        <sz val="12"/>
        <color rgb="FF000000"/>
        <rFont val="Times New Roman"/>
        <family val="1"/>
        <charset val="1"/>
      </rPr>
      <t xml:space="preserve">"DKC"
</t>
    </r>
  </si>
  <si>
    <r>
      <rPr>
        <sz val="12"/>
        <color rgb="FF000000"/>
        <rFont val="Times New Roman"/>
        <family val="1"/>
        <charset val="1"/>
      </rPr>
      <t xml:space="preserve">Хомут для гофрованої ПВХ труби, DN=16, фірми 		</t>
    </r>
    <r>
      <rPr>
        <b val="true"/>
        <sz val="12"/>
        <color rgb="FF000000"/>
        <rFont val="Times New Roman"/>
        <family val="1"/>
        <charset val="1"/>
      </rPr>
      <t xml:space="preserve">"DKC"
</t>
    </r>
  </si>
  <si>
    <r>
      <rPr>
        <sz val="12"/>
        <color rgb="FF000000"/>
        <rFont val="Times New Roman"/>
        <family val="1"/>
        <charset val="1"/>
      </rPr>
      <t xml:space="preserve">Хомут для гофрованої ПВХ труби, DN=20, фірми 		</t>
    </r>
    <r>
      <rPr>
        <b val="true"/>
        <sz val="12"/>
        <color rgb="FF000000"/>
        <rFont val="Times New Roman"/>
        <family val="1"/>
        <charset val="1"/>
      </rPr>
      <t xml:space="preserve">"DKC"
</t>
    </r>
  </si>
  <si>
    <r>
      <rPr>
        <sz val="12"/>
        <color rgb="FF000000"/>
        <rFont val="Times New Roman"/>
        <family val="1"/>
        <charset val="1"/>
      </rPr>
      <t xml:space="preserve">Кабель силовий, мідний, 3-жильний, 660 В 
ВВГнгд 3х2,5 -</t>
    </r>
    <r>
      <rPr>
        <b val="true"/>
        <sz val="12"/>
        <color rgb="FF000000"/>
        <rFont val="Times New Roman"/>
        <family val="1"/>
        <charset val="1"/>
      </rPr>
      <t xml:space="preserve">"Одескабель"
</t>
    </r>
  </si>
  <si>
    <r>
      <rPr>
        <sz val="12"/>
        <color rgb="FF000000"/>
        <rFont val="Times New Roman"/>
        <family val="1"/>
        <charset val="1"/>
      </rPr>
      <t xml:space="preserve">Кабель силовий, мідний, 3-жильний, 660 В 
ВВГнгд 3х1,5 -</t>
    </r>
    <r>
      <rPr>
        <b val="true"/>
        <sz val="12"/>
        <color rgb="FF000000"/>
        <rFont val="Times New Roman"/>
        <family val="1"/>
        <charset val="1"/>
      </rPr>
      <t xml:space="preserve">"Одескабель"
</t>
    </r>
  </si>
  <si>
    <r>
      <rPr>
        <sz val="12"/>
        <color rgb="FF000000"/>
        <rFont val="Times New Roman"/>
        <family val="1"/>
        <charset val="1"/>
      </rPr>
      <t xml:space="preserve">Кабель силовий, мідний, 4-жильний, вогнетривкий, 660/1000 В (N)HXH FE 180/E30 4х1,5 - </t>
    </r>
    <r>
      <rPr>
        <b val="true"/>
        <sz val="12"/>
        <color rgb="FF000000"/>
        <rFont val="Times New Roman"/>
        <family val="1"/>
        <charset val="1"/>
      </rPr>
      <t xml:space="preserve">"LAPP"
</t>
    </r>
    <r>
      <rPr>
        <sz val="12"/>
        <color rgb="FF000000"/>
        <rFont val="Times New Roman"/>
        <family val="1"/>
        <charset val="1"/>
      </rPr>
      <t xml:space="preserve">
</t>
    </r>
  </si>
  <si>
    <r>
      <rPr>
        <sz val="12"/>
        <color rgb="FF000000"/>
        <rFont val="Times New Roman"/>
        <family val="1"/>
        <charset val="1"/>
      </rPr>
      <t xml:space="preserve">Провід силовий 1-жильний (жовто-зелений) 
ПВ3 1х6 -</t>
    </r>
    <r>
      <rPr>
        <b val="true"/>
        <sz val="12"/>
        <color rgb="FF000000"/>
        <rFont val="Times New Roman"/>
        <family val="1"/>
        <charset val="1"/>
      </rPr>
      <t xml:space="preserve"> "Одескабель"
</t>
    </r>
  </si>
  <si>
    <r>
      <rPr>
        <b val="true"/>
        <sz val="14"/>
        <color rgb="FF000000"/>
        <rFont val="Times New Roman"/>
        <family val="1"/>
        <charset val="1"/>
      </rPr>
      <t xml:space="preserve">Опалення та вентиляція згідно проекту (OV).</t>
    </r>
    <r>
      <rPr>
        <sz val="12"/>
        <color rgb="FF000000"/>
        <rFont val="Times New Roman"/>
        <family val="1"/>
        <charset val="1"/>
      </rPr>
      <t xml:space="preserve"> 
</t>
    </r>
    <r>
      <rPr>
        <b val="true"/>
        <sz val="12"/>
        <color rgb="FF000000"/>
        <rFont val="Times New Roman"/>
        <family val="1"/>
        <charset val="1"/>
      </rPr>
      <t xml:space="preserve">Кондиціонер прораховуємо тільки в кімнаті №1
</t>
    </r>
    <r>
      <rPr>
        <b val="true"/>
        <sz val="11"/>
        <color rgb="FF000000"/>
        <rFont val="Calibri"/>
        <family val="2"/>
        <charset val="204"/>
      </rPr>
      <t xml:space="preserve">(Кондецонер GREE GWH09QB-K3DNA2G)
</t>
    </r>
  </si>
  <si>
    <r>
      <rPr>
        <sz val="13"/>
        <rFont val="Times New Roman"/>
        <family val="1"/>
        <charset val="204"/>
      </rPr>
      <t xml:space="preserve">Електро витяжка “Домовент 100мм.”  Санвузол.</t>
    </r>
    <r>
      <rPr>
        <sz val="14"/>
        <rFont val="Times New Roman"/>
        <family val="1"/>
        <charset val="204"/>
      </rPr>
      <t xml:space="preserve"> </t>
    </r>
  </si>
  <si>
    <t xml:space="preserve"> Радіатор електричний  термія з механічним регулятором 1 кВт</t>
  </si>
  <si>
    <r>
      <rPr>
        <b val="true"/>
        <sz val="14"/>
        <color rgb="FF000000"/>
        <rFont val="Times New Roman"/>
        <family val="1"/>
        <charset val="1"/>
      </rPr>
      <t xml:space="preserve">Водопровід та каналізацію згідно проекту (ВК).
</t>
    </r>
    <r>
      <rPr>
        <sz val="12"/>
        <color rgb="FF000000"/>
        <rFont val="Times New Roman"/>
        <family val="1"/>
        <charset val="1"/>
      </rPr>
      <t xml:space="preserve">Змішувач для умивальника RJ BOSS (RBZ077-1)</t>
    </r>
  </si>
  <si>
    <t xml:space="preserve">Раковина Kolo Idol M1115000U 50 см із сифоном</t>
  </si>
  <si>
    <t xml:space="preserve">Унітаз-компакт Cersanit 766 IVA 011 3/6 з поліпропіленовим сидінням з металевими кріпленнями</t>
  </si>
  <si>
    <t xml:space="preserve">шт.</t>
  </si>
  <si>
    <t xml:space="preserve">Лічильник холодної води крильчатий 1/2"</t>
  </si>
  <si>
    <t xml:space="preserve">Труба каналізаційна поліпропіленова ø50x1,8 та фітинги</t>
  </si>
  <si>
    <t xml:space="preserve">Труба каналізаційна зовнішня поліпропіленова ø110*3,2 та фітинги</t>
  </si>
  <si>
    <t xml:space="preserve">Труба поліетиленова для холодної і гарячої  води  ø20-25мм., фітинги та краники</t>
  </si>
  <si>
    <t xml:space="preserve">                                                     Разом: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</si>
</sst>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.0"/>
    <numFmt numFmtId="167" formatCode="0"/>
    <numFmt numFmtId="168" formatCode="#,##0.00\ ;\-#,##0.00\ "/>
  </numFmts>
  <fonts count="3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b val="true"/>
      <sz val="13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 val="true"/>
      <sz val="13"/>
      <name val="Times New Roman"/>
      <family val="1"/>
      <charset val="1"/>
    </font>
    <font>
      <b val="true"/>
      <sz val="12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4"/>
      <name val="Times New Roman"/>
      <family val="1"/>
      <charset val="1"/>
    </font>
    <font>
      <sz val="11"/>
      <name val="Times New Roman"/>
      <family val="1"/>
      <charset val="1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i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 val="true"/>
      <sz val="12"/>
      <color rgb="FF545454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i val="true"/>
      <sz val="12"/>
      <color rgb="FF000000"/>
      <name val="Times New Roman"/>
      <family val="1"/>
      <charset val="1"/>
    </font>
    <font>
      <sz val="12"/>
      <color rgb="FF000000"/>
      <name val="Calibri"/>
      <family val="0"/>
      <charset val="1"/>
    </font>
    <font>
      <b val="true"/>
      <sz val="16"/>
      <color rgb="FF000000"/>
      <name val="Times New Roman"/>
      <family val="1"/>
      <charset val="1"/>
    </font>
    <font>
      <i val="true"/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22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3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4545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46" colorId="64" zoomScale="80" zoomScaleNormal="80" zoomScalePageLayoutView="100" workbookViewId="0">
      <selection pane="topLeft" activeCell="G61" activeCellId="0" sqref="G61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2" width="55.44"/>
    <col collapsed="false" customWidth="true" hidden="false" outlineLevel="0" max="3" min="3" style="3" width="6.24"/>
    <col collapsed="false" customWidth="true" hidden="false" outlineLevel="0" max="4" min="4" style="4" width="11.3"/>
    <col collapsed="false" customWidth="true" hidden="false" outlineLevel="0" max="5" min="5" style="4" width="15.65"/>
    <col collapsed="false" customWidth="true" hidden="false" outlineLevel="0" max="6" min="6" style="4" width="19.82"/>
    <col collapsed="false" customWidth="true" hidden="false" outlineLevel="0" max="7" min="7" style="4" width="14.25"/>
    <col collapsed="false" customWidth="true" hidden="false" outlineLevel="0" max="8" min="8" style="1" width="9.2"/>
    <col collapsed="false" customWidth="true" hidden="false" outlineLevel="0" max="13" min="13" style="1" width="15.88"/>
  </cols>
  <sheetData>
    <row r="1" s="6" customFormat="true" ht="12.8" hidden="false" customHeight="true" outlineLevel="0" collapsed="false">
      <c r="A1" s="5"/>
      <c r="B1" s="5"/>
      <c r="C1" s="5"/>
      <c r="D1" s="5"/>
      <c r="E1" s="5"/>
      <c r="F1" s="5"/>
      <c r="G1" s="5"/>
      <c r="AMJ1" s="1"/>
    </row>
    <row r="2" s="6" customFormat="true" ht="26.85" hidden="false" customHeight="true" outlineLevel="0" collapsed="false">
      <c r="A2" s="7" t="s">
        <v>0</v>
      </c>
      <c r="B2" s="7"/>
      <c r="C2" s="7"/>
      <c r="D2" s="7"/>
      <c r="E2" s="7"/>
      <c r="F2" s="7"/>
      <c r="G2" s="7"/>
      <c r="AMJ2" s="1"/>
    </row>
    <row r="3" s="6" customFormat="true" ht="45.5" hidden="false" customHeight="true" outlineLevel="0" collapsed="false">
      <c r="A3" s="5"/>
      <c r="B3" s="8" t="s">
        <v>1</v>
      </c>
      <c r="C3" s="8"/>
      <c r="D3" s="8"/>
      <c r="E3" s="8"/>
      <c r="F3" s="8"/>
      <c r="G3" s="5"/>
      <c r="AMJ3" s="1"/>
    </row>
    <row r="4" s="6" customFormat="true" ht="38.05" hidden="false" customHeight="true" outlineLevel="0" collapsed="false">
      <c r="A4" s="5"/>
      <c r="B4" s="9" t="s">
        <v>2</v>
      </c>
      <c r="C4" s="9"/>
      <c r="D4" s="9"/>
      <c r="E4" s="9"/>
      <c r="F4" s="9"/>
      <c r="G4" s="5"/>
      <c r="AMJ4" s="1"/>
    </row>
    <row r="5" s="6" customFormat="true" ht="12.8" hidden="false" customHeight="true" outlineLevel="0" collapsed="false">
      <c r="A5" s="5"/>
      <c r="B5" s="5"/>
      <c r="C5" s="5"/>
      <c r="D5" s="5"/>
      <c r="E5" s="5"/>
      <c r="F5" s="5"/>
      <c r="G5" s="5"/>
      <c r="AMJ5" s="1"/>
    </row>
    <row r="6" s="6" customFormat="true" ht="106.6" hidden="false" customHeight="true" outlineLevel="0" collapsed="false">
      <c r="A6" s="10" t="s">
        <v>3</v>
      </c>
      <c r="B6" s="10"/>
      <c r="C6" s="10"/>
      <c r="D6" s="10"/>
      <c r="E6" s="10"/>
      <c r="F6" s="10"/>
      <c r="G6" s="10"/>
      <c r="AMJ6" s="1"/>
    </row>
    <row r="7" s="6" customFormat="true" ht="55.2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AMJ7" s="1"/>
    </row>
    <row r="8" s="20" customFormat="true" ht="99.8" hidden="false" customHeight="true" outlineLevel="0" collapsed="false">
      <c r="A8" s="14" t="n">
        <v>1</v>
      </c>
      <c r="B8" s="15" t="s">
        <v>11</v>
      </c>
      <c r="C8" s="16" t="s">
        <v>12</v>
      </c>
      <c r="D8" s="17" t="n">
        <v>1.9</v>
      </c>
      <c r="E8" s="18"/>
      <c r="F8" s="18"/>
      <c r="G8" s="19" t="n">
        <f aca="false">E8+F8</f>
        <v>0</v>
      </c>
      <c r="J8" s="21"/>
      <c r="K8" s="22"/>
      <c r="L8" s="21"/>
      <c r="AMJ8" s="1"/>
    </row>
    <row r="9" s="6" customFormat="true" ht="46.25" hidden="false" customHeight="true" outlineLevel="0" collapsed="false">
      <c r="A9" s="14" t="n">
        <v>2</v>
      </c>
      <c r="B9" s="23" t="s">
        <v>13</v>
      </c>
      <c r="C9" s="24" t="s">
        <v>14</v>
      </c>
      <c r="D9" s="19" t="n">
        <v>52</v>
      </c>
      <c r="E9" s="19"/>
      <c r="F9" s="19"/>
      <c r="G9" s="19" t="n">
        <f aca="false">E9+F9</f>
        <v>0</v>
      </c>
      <c r="J9" s="21"/>
      <c r="K9" s="22"/>
      <c r="L9" s="21"/>
      <c r="AMJ9" s="1"/>
    </row>
    <row r="10" s="6" customFormat="true" ht="70.85" hidden="false" customHeight="true" outlineLevel="0" collapsed="false">
      <c r="A10" s="25" t="n">
        <v>2.1</v>
      </c>
      <c r="B10" s="26" t="s">
        <v>15</v>
      </c>
      <c r="C10" s="24" t="s">
        <v>14</v>
      </c>
      <c r="D10" s="19" t="n">
        <v>52</v>
      </c>
      <c r="E10" s="19"/>
      <c r="F10" s="19"/>
      <c r="G10" s="19" t="n">
        <f aca="false">E10+F10</f>
        <v>0</v>
      </c>
      <c r="J10" s="21"/>
      <c r="K10" s="22"/>
      <c r="L10" s="21"/>
      <c r="AMJ10" s="1"/>
    </row>
    <row r="11" s="29" customFormat="true" ht="81.3" hidden="false" customHeight="true" outlineLevel="0" collapsed="false">
      <c r="A11" s="14" t="n">
        <v>3</v>
      </c>
      <c r="B11" s="27" t="s">
        <v>16</v>
      </c>
      <c r="C11" s="24" t="s">
        <v>17</v>
      </c>
      <c r="D11" s="28" t="n">
        <v>7.3</v>
      </c>
      <c r="E11" s="28"/>
      <c r="F11" s="28"/>
      <c r="G11" s="19" t="n">
        <f aca="false">E11+F11</f>
        <v>0</v>
      </c>
      <c r="J11" s="21"/>
      <c r="K11" s="22"/>
      <c r="L11" s="21"/>
      <c r="AMJ11" s="1"/>
    </row>
    <row r="12" s="29" customFormat="true" ht="70.1" hidden="false" customHeight="true" outlineLevel="0" collapsed="false">
      <c r="A12" s="25" t="n">
        <v>3.1</v>
      </c>
      <c r="B12" s="30" t="s">
        <v>18</v>
      </c>
      <c r="C12" s="24" t="s">
        <v>17</v>
      </c>
      <c r="D12" s="28" t="n">
        <v>6</v>
      </c>
      <c r="E12" s="28"/>
      <c r="F12" s="28"/>
      <c r="G12" s="19" t="n">
        <f aca="false">E12+F12</f>
        <v>0</v>
      </c>
      <c r="J12" s="21"/>
      <c r="K12" s="22"/>
      <c r="L12" s="21"/>
      <c r="AMJ12" s="1"/>
    </row>
    <row r="13" s="29" customFormat="true" ht="82.05" hidden="false" customHeight="true" outlineLevel="0" collapsed="false">
      <c r="A13" s="14" t="n">
        <v>4</v>
      </c>
      <c r="B13" s="23" t="s">
        <v>19</v>
      </c>
      <c r="C13" s="24" t="s">
        <v>14</v>
      </c>
      <c r="D13" s="28" t="n">
        <v>101</v>
      </c>
      <c r="E13" s="28"/>
      <c r="F13" s="28"/>
      <c r="G13" s="19" t="n">
        <f aca="false">E13+F13</f>
        <v>0</v>
      </c>
      <c r="J13" s="21"/>
      <c r="K13" s="22"/>
      <c r="L13" s="21"/>
      <c r="AMJ13" s="1"/>
    </row>
    <row r="14" s="29" customFormat="true" ht="35.05" hidden="false" customHeight="true" outlineLevel="0" collapsed="false">
      <c r="A14" s="25" t="n">
        <v>4.1</v>
      </c>
      <c r="B14" s="31" t="s">
        <v>20</v>
      </c>
      <c r="C14" s="24" t="s">
        <v>14</v>
      </c>
      <c r="D14" s="28" t="n">
        <v>101</v>
      </c>
      <c r="E14" s="28"/>
      <c r="F14" s="28"/>
      <c r="G14" s="19" t="n">
        <f aca="false">E14+F14</f>
        <v>0</v>
      </c>
      <c r="J14" s="21"/>
      <c r="K14" s="22"/>
      <c r="L14" s="21"/>
      <c r="AMJ14" s="1"/>
    </row>
    <row r="15" s="29" customFormat="true" ht="49.25" hidden="false" customHeight="true" outlineLevel="0" collapsed="false">
      <c r="A15" s="25" t="n">
        <v>4.2</v>
      </c>
      <c r="B15" s="32" t="s">
        <v>21</v>
      </c>
      <c r="C15" s="24" t="s">
        <v>17</v>
      </c>
      <c r="D15" s="28" t="n">
        <v>175</v>
      </c>
      <c r="E15" s="28"/>
      <c r="F15" s="28"/>
      <c r="G15" s="19" t="n">
        <f aca="false">E15+F15</f>
        <v>0</v>
      </c>
      <c r="J15" s="21"/>
      <c r="K15" s="22"/>
      <c r="L15" s="21"/>
      <c r="AMJ15" s="1"/>
    </row>
    <row r="16" s="6" customFormat="true" ht="87.3" hidden="false" customHeight="true" outlineLevel="0" collapsed="false">
      <c r="A16" s="14" t="n">
        <v>5</v>
      </c>
      <c r="B16" s="33" t="s">
        <v>22</v>
      </c>
      <c r="C16" s="24" t="s">
        <v>14</v>
      </c>
      <c r="D16" s="19" t="n">
        <v>63</v>
      </c>
      <c r="E16" s="34"/>
      <c r="F16" s="34"/>
      <c r="G16" s="19" t="n">
        <f aca="false">E16+F16</f>
        <v>0</v>
      </c>
      <c r="J16" s="21"/>
      <c r="K16" s="22"/>
      <c r="L16" s="21"/>
      <c r="AMJ16" s="1"/>
    </row>
    <row r="17" s="6" customFormat="true" ht="58.95" hidden="false" customHeight="true" outlineLevel="0" collapsed="false">
      <c r="A17" s="25" t="n">
        <v>5.1</v>
      </c>
      <c r="B17" s="35" t="s">
        <v>23</v>
      </c>
      <c r="C17" s="24" t="s">
        <v>14</v>
      </c>
      <c r="D17" s="19" t="n">
        <v>63</v>
      </c>
      <c r="E17" s="34"/>
      <c r="F17" s="34"/>
      <c r="G17" s="19" t="n">
        <f aca="false">E17+F17</f>
        <v>0</v>
      </c>
      <c r="J17" s="21"/>
      <c r="K17" s="22"/>
      <c r="L17" s="21"/>
      <c r="AMJ17" s="1"/>
    </row>
    <row r="18" s="6" customFormat="true" ht="58.95" hidden="false" customHeight="true" outlineLevel="0" collapsed="false">
      <c r="A18" s="25" t="n">
        <v>5.2</v>
      </c>
      <c r="B18" s="35" t="s">
        <v>24</v>
      </c>
      <c r="C18" s="24" t="s">
        <v>14</v>
      </c>
      <c r="D18" s="19" t="n">
        <v>63</v>
      </c>
      <c r="E18" s="34"/>
      <c r="F18" s="34"/>
      <c r="G18" s="19" t="n">
        <f aca="false">E18+F18</f>
        <v>0</v>
      </c>
      <c r="J18" s="21"/>
      <c r="K18" s="22"/>
      <c r="L18" s="21"/>
      <c r="AMJ18" s="1"/>
    </row>
    <row r="19" s="6" customFormat="true" ht="58.95" hidden="false" customHeight="true" outlineLevel="0" collapsed="false">
      <c r="A19" s="25" t="n">
        <v>5.3</v>
      </c>
      <c r="B19" s="35" t="s">
        <v>25</v>
      </c>
      <c r="C19" s="24" t="s">
        <v>17</v>
      </c>
      <c r="D19" s="19" t="n">
        <v>32</v>
      </c>
      <c r="E19" s="34"/>
      <c r="F19" s="34"/>
      <c r="G19" s="19" t="n">
        <f aca="false">E19+F19</f>
        <v>0</v>
      </c>
      <c r="J19" s="21"/>
      <c r="K19" s="22"/>
      <c r="L19" s="21"/>
      <c r="AMJ19" s="1"/>
    </row>
    <row r="20" s="6" customFormat="true" ht="58.95" hidden="false" customHeight="true" outlineLevel="0" collapsed="false">
      <c r="A20" s="25" t="n">
        <v>5.4</v>
      </c>
      <c r="B20" s="35" t="s">
        <v>26</v>
      </c>
      <c r="C20" s="24" t="s">
        <v>27</v>
      </c>
      <c r="D20" s="19" t="n">
        <v>35</v>
      </c>
      <c r="E20" s="34"/>
      <c r="F20" s="34"/>
      <c r="G20" s="19" t="n">
        <f aca="false">E20+F20</f>
        <v>0</v>
      </c>
      <c r="J20" s="21"/>
      <c r="K20" s="22"/>
      <c r="L20" s="21"/>
      <c r="AMJ20" s="1"/>
    </row>
    <row r="21" s="6" customFormat="true" ht="58.95" hidden="false" customHeight="true" outlineLevel="0" collapsed="false">
      <c r="A21" s="25" t="n">
        <v>5.5</v>
      </c>
      <c r="B21" s="35" t="s">
        <v>28</v>
      </c>
      <c r="C21" s="24" t="s">
        <v>17</v>
      </c>
      <c r="D21" s="19" t="n">
        <v>55</v>
      </c>
      <c r="E21" s="34"/>
      <c r="F21" s="34"/>
      <c r="G21" s="19" t="n">
        <f aca="false">E21+F21</f>
        <v>0</v>
      </c>
      <c r="J21" s="21"/>
      <c r="K21" s="22"/>
      <c r="L21" s="21"/>
      <c r="AMJ21" s="1"/>
    </row>
    <row r="22" s="6" customFormat="true" ht="60.4" hidden="false" customHeight="true" outlineLevel="0" collapsed="false">
      <c r="A22" s="14" t="n">
        <v>6</v>
      </c>
      <c r="B22" s="36" t="s">
        <v>29</v>
      </c>
      <c r="C22" s="24" t="s">
        <v>14</v>
      </c>
      <c r="D22" s="19" t="n">
        <v>21</v>
      </c>
      <c r="E22" s="34"/>
      <c r="F22" s="34"/>
      <c r="G22" s="19" t="n">
        <f aca="false">E22+F22</f>
        <v>0</v>
      </c>
      <c r="J22" s="21"/>
      <c r="K22" s="22"/>
      <c r="L22" s="21"/>
      <c r="AMJ22" s="1"/>
    </row>
    <row r="23" s="6" customFormat="true" ht="44.75" hidden="false" customHeight="true" outlineLevel="0" collapsed="false">
      <c r="A23" s="14" t="n">
        <v>7</v>
      </c>
      <c r="B23" s="36" t="s">
        <v>30</v>
      </c>
      <c r="C23" s="24" t="s">
        <v>14</v>
      </c>
      <c r="D23" s="19" t="n">
        <v>21</v>
      </c>
      <c r="E23" s="34"/>
      <c r="F23" s="34"/>
      <c r="G23" s="19" t="n">
        <f aca="false">E23+F23</f>
        <v>0</v>
      </c>
      <c r="J23" s="21"/>
      <c r="K23" s="22"/>
      <c r="L23" s="21"/>
      <c r="AMJ23" s="1"/>
    </row>
    <row r="24" s="6" customFormat="true" ht="42.5" hidden="false" customHeight="true" outlineLevel="0" collapsed="false">
      <c r="A24" s="25" t="n">
        <v>7.1</v>
      </c>
      <c r="B24" s="26" t="s">
        <v>31</v>
      </c>
      <c r="C24" s="24" t="s">
        <v>14</v>
      </c>
      <c r="D24" s="19" t="n">
        <v>18.1</v>
      </c>
      <c r="E24" s="34"/>
      <c r="F24" s="34"/>
      <c r="G24" s="19" t="n">
        <f aca="false">E24+F24</f>
        <v>0</v>
      </c>
      <c r="J24" s="21"/>
      <c r="K24" s="22"/>
      <c r="L24" s="21"/>
      <c r="AMJ24" s="1"/>
    </row>
    <row r="25" s="6" customFormat="true" ht="31.3" hidden="false" customHeight="true" outlineLevel="0" collapsed="false">
      <c r="A25" s="25" t="n">
        <v>7.2</v>
      </c>
      <c r="B25" s="26" t="s">
        <v>32</v>
      </c>
      <c r="C25" s="24" t="s">
        <v>14</v>
      </c>
      <c r="D25" s="19" t="n">
        <v>2.8</v>
      </c>
      <c r="E25" s="34"/>
      <c r="F25" s="34"/>
      <c r="G25" s="19" t="n">
        <f aca="false">E25+F25</f>
        <v>0</v>
      </c>
      <c r="J25" s="21"/>
      <c r="K25" s="22"/>
      <c r="L25" s="21"/>
      <c r="AMJ25" s="1"/>
    </row>
    <row r="26" s="6" customFormat="true" ht="72.35" hidden="false" customHeight="true" outlineLevel="0" collapsed="false">
      <c r="A26" s="14" t="n">
        <v>8</v>
      </c>
      <c r="B26" s="23" t="s">
        <v>33</v>
      </c>
      <c r="C26" s="24" t="s">
        <v>14</v>
      </c>
      <c r="D26" s="19" t="n">
        <v>7.35</v>
      </c>
      <c r="E26" s="34"/>
      <c r="F26" s="34"/>
      <c r="G26" s="19" t="n">
        <f aca="false">E26+F26</f>
        <v>0</v>
      </c>
      <c r="J26" s="21"/>
      <c r="K26" s="22"/>
      <c r="L26" s="21"/>
      <c r="AMJ26" s="1"/>
    </row>
    <row r="27" s="6" customFormat="true" ht="97" hidden="false" customHeight="true" outlineLevel="0" collapsed="false">
      <c r="A27" s="14" t="n">
        <v>9</v>
      </c>
      <c r="B27" s="37" t="s">
        <v>34</v>
      </c>
      <c r="C27" s="24" t="s">
        <v>14</v>
      </c>
      <c r="D27" s="19" t="n">
        <v>8.7</v>
      </c>
      <c r="E27" s="34"/>
      <c r="F27" s="34"/>
      <c r="G27" s="19" t="n">
        <f aca="false">E27+F27</f>
        <v>0</v>
      </c>
      <c r="J27" s="21"/>
      <c r="K27" s="22"/>
      <c r="L27" s="21"/>
      <c r="AMJ27" s="1"/>
    </row>
    <row r="28" s="6" customFormat="true" ht="82.05" hidden="false" customHeight="true" outlineLevel="0" collapsed="false">
      <c r="A28" s="14" t="n">
        <v>10</v>
      </c>
      <c r="B28" s="38" t="s">
        <v>35</v>
      </c>
      <c r="C28" s="39" t="s">
        <v>36</v>
      </c>
      <c r="D28" s="28" t="n">
        <v>1</v>
      </c>
      <c r="E28" s="40"/>
      <c r="F28" s="40"/>
      <c r="G28" s="28" t="n">
        <f aca="false">E28+F28</f>
        <v>0</v>
      </c>
      <c r="J28" s="21"/>
      <c r="K28" s="22"/>
      <c r="L28" s="21"/>
      <c r="AMJ28" s="1"/>
    </row>
    <row r="29" s="42" customFormat="true" ht="59.7" hidden="false" customHeight="true" outlineLevel="0" collapsed="false">
      <c r="A29" s="25" t="n">
        <v>10.1</v>
      </c>
      <c r="B29" s="41" t="s">
        <v>37</v>
      </c>
      <c r="C29" s="39" t="s">
        <v>36</v>
      </c>
      <c r="D29" s="28" t="n">
        <v>1</v>
      </c>
      <c r="E29" s="40"/>
      <c r="F29" s="40"/>
      <c r="G29" s="28" t="n">
        <f aca="false">E29+F29</f>
        <v>0</v>
      </c>
      <c r="J29" s="43"/>
      <c r="K29" s="44"/>
      <c r="L29" s="43"/>
      <c r="AMJ29" s="45"/>
    </row>
    <row r="30" s="6" customFormat="true" ht="56.7" hidden="false" customHeight="true" outlineLevel="0" collapsed="false">
      <c r="A30" s="25" t="n">
        <v>10.2</v>
      </c>
      <c r="B30" s="41" t="s">
        <v>38</v>
      </c>
      <c r="C30" s="39" t="s">
        <v>36</v>
      </c>
      <c r="D30" s="28" t="n">
        <v>1</v>
      </c>
      <c r="E30" s="40"/>
      <c r="F30" s="40"/>
      <c r="G30" s="28" t="n">
        <f aca="false">E30+F30</f>
        <v>0</v>
      </c>
      <c r="J30" s="21"/>
      <c r="K30" s="22"/>
      <c r="L30" s="21"/>
      <c r="AMJ30" s="1"/>
    </row>
    <row r="31" s="6" customFormat="true" ht="56.7" hidden="false" customHeight="true" outlineLevel="0" collapsed="false">
      <c r="A31" s="25" t="n">
        <v>10.3</v>
      </c>
      <c r="B31" s="46" t="s">
        <v>39</v>
      </c>
      <c r="C31" s="39" t="s">
        <v>36</v>
      </c>
      <c r="D31" s="28" t="n">
        <v>2</v>
      </c>
      <c r="E31" s="40"/>
      <c r="F31" s="40"/>
      <c r="G31" s="28" t="n">
        <f aca="false">E31+F31</f>
        <v>0</v>
      </c>
      <c r="J31" s="21"/>
      <c r="K31" s="22"/>
      <c r="L31" s="21"/>
      <c r="AMJ31" s="1"/>
    </row>
    <row r="32" s="6" customFormat="true" ht="41" hidden="false" customHeight="true" outlineLevel="0" collapsed="false">
      <c r="A32" s="25" t="n">
        <v>10.4</v>
      </c>
      <c r="B32" s="41" t="s">
        <v>40</v>
      </c>
      <c r="C32" s="39" t="s">
        <v>36</v>
      </c>
      <c r="D32" s="28" t="n">
        <v>3</v>
      </c>
      <c r="E32" s="40"/>
      <c r="F32" s="40"/>
      <c r="G32" s="28" t="n">
        <f aca="false">E32+F32</f>
        <v>0</v>
      </c>
      <c r="J32" s="21"/>
      <c r="K32" s="22"/>
      <c r="L32" s="21"/>
      <c r="AMJ32" s="1"/>
    </row>
    <row r="33" s="6" customFormat="true" ht="42.5" hidden="false" customHeight="true" outlineLevel="0" collapsed="false">
      <c r="A33" s="25" t="n">
        <v>10.5</v>
      </c>
      <c r="B33" s="47" t="s">
        <v>41</v>
      </c>
      <c r="C33" s="39" t="s">
        <v>36</v>
      </c>
      <c r="D33" s="28" t="n">
        <v>7</v>
      </c>
      <c r="E33" s="40"/>
      <c r="F33" s="40"/>
      <c r="G33" s="28" t="n">
        <f aca="false">E33+F33</f>
        <v>0</v>
      </c>
      <c r="J33" s="21"/>
      <c r="K33" s="22"/>
      <c r="L33" s="21"/>
      <c r="AMJ33" s="1"/>
    </row>
    <row r="34" s="6" customFormat="true" ht="39.55" hidden="false" customHeight="true" outlineLevel="0" collapsed="false">
      <c r="A34" s="25" t="n">
        <v>10.6</v>
      </c>
      <c r="B34" s="41" t="s">
        <v>42</v>
      </c>
      <c r="C34" s="39" t="s">
        <v>36</v>
      </c>
      <c r="D34" s="28" t="n">
        <v>1</v>
      </c>
      <c r="E34" s="40"/>
      <c r="F34" s="40"/>
      <c r="G34" s="28" t="n">
        <f aca="false">E34+F34</f>
        <v>0</v>
      </c>
      <c r="J34" s="21"/>
      <c r="K34" s="22"/>
      <c r="L34" s="21"/>
      <c r="AMJ34" s="1"/>
    </row>
    <row r="35" s="6" customFormat="true" ht="49.25" hidden="false" customHeight="true" outlineLevel="0" collapsed="false">
      <c r="A35" s="25" t="n">
        <v>10.7</v>
      </c>
      <c r="B35" s="41" t="s">
        <v>43</v>
      </c>
      <c r="C35" s="39" t="s">
        <v>36</v>
      </c>
      <c r="D35" s="28" t="n">
        <v>3</v>
      </c>
      <c r="E35" s="40"/>
      <c r="F35" s="40"/>
      <c r="G35" s="28" t="n">
        <f aca="false">E35+F35</f>
        <v>0</v>
      </c>
      <c r="J35" s="21"/>
      <c r="K35" s="22"/>
      <c r="L35" s="21"/>
      <c r="AMJ35" s="1"/>
    </row>
    <row r="36" s="6" customFormat="true" ht="56.7" hidden="false" customHeight="true" outlineLevel="0" collapsed="false">
      <c r="A36" s="25" t="n">
        <v>10.8</v>
      </c>
      <c r="B36" s="41" t="s">
        <v>44</v>
      </c>
      <c r="C36" s="39" t="s">
        <v>36</v>
      </c>
      <c r="D36" s="28" t="n">
        <v>2</v>
      </c>
      <c r="E36" s="40"/>
      <c r="F36" s="40"/>
      <c r="G36" s="28" t="n">
        <f aca="false">E36+F36</f>
        <v>0</v>
      </c>
      <c r="J36" s="21"/>
      <c r="K36" s="22"/>
      <c r="L36" s="21"/>
      <c r="AMJ36" s="1"/>
    </row>
    <row r="37" s="6" customFormat="true" ht="56.7" hidden="false" customHeight="true" outlineLevel="0" collapsed="false">
      <c r="A37" s="25" t="n">
        <v>10.9</v>
      </c>
      <c r="B37" s="46" t="s">
        <v>45</v>
      </c>
      <c r="C37" s="39" t="s">
        <v>36</v>
      </c>
      <c r="D37" s="28" t="n">
        <v>1</v>
      </c>
      <c r="E37" s="40"/>
      <c r="F37" s="40"/>
      <c r="G37" s="28" t="n">
        <f aca="false">E37+F37</f>
        <v>0</v>
      </c>
      <c r="J37" s="21"/>
      <c r="K37" s="22"/>
      <c r="L37" s="21"/>
      <c r="AMJ37" s="1"/>
    </row>
    <row r="38" s="6" customFormat="true" ht="56.7" hidden="false" customHeight="true" outlineLevel="0" collapsed="false">
      <c r="A38" s="48" t="n">
        <v>10.1</v>
      </c>
      <c r="B38" s="49" t="s">
        <v>46</v>
      </c>
      <c r="C38" s="39" t="s">
        <v>36</v>
      </c>
      <c r="D38" s="28" t="n">
        <v>1</v>
      </c>
      <c r="E38" s="40"/>
      <c r="F38" s="40"/>
      <c r="G38" s="28" t="n">
        <f aca="false">E38+F38</f>
        <v>0</v>
      </c>
      <c r="J38" s="21"/>
      <c r="K38" s="22"/>
      <c r="L38" s="21"/>
      <c r="AMJ38" s="1"/>
    </row>
    <row r="39" s="6" customFormat="true" ht="56.7" hidden="false" customHeight="true" outlineLevel="0" collapsed="false">
      <c r="A39" s="25" t="n">
        <v>10.11</v>
      </c>
      <c r="B39" s="47" t="s">
        <v>47</v>
      </c>
      <c r="C39" s="39" t="s">
        <v>36</v>
      </c>
      <c r="D39" s="28" t="n">
        <v>2</v>
      </c>
      <c r="E39" s="40"/>
      <c r="F39" s="40"/>
      <c r="G39" s="28" t="n">
        <f aca="false">E39+F39</f>
        <v>0</v>
      </c>
      <c r="J39" s="21"/>
      <c r="K39" s="22"/>
      <c r="L39" s="21"/>
      <c r="AMJ39" s="1"/>
    </row>
    <row r="40" s="6" customFormat="true" ht="56.7" hidden="false" customHeight="true" outlineLevel="0" collapsed="false">
      <c r="A40" s="25" t="n">
        <v>10.12</v>
      </c>
      <c r="B40" s="47" t="s">
        <v>48</v>
      </c>
      <c r="C40" s="39" t="s">
        <v>36</v>
      </c>
      <c r="D40" s="28" t="n">
        <v>1</v>
      </c>
      <c r="E40" s="40"/>
      <c r="F40" s="40"/>
      <c r="G40" s="28" t="n">
        <f aca="false">E40+F40</f>
        <v>0</v>
      </c>
      <c r="J40" s="21"/>
      <c r="K40" s="22"/>
      <c r="L40" s="21"/>
      <c r="AMJ40" s="1"/>
    </row>
    <row r="41" s="6" customFormat="true" ht="56.7" hidden="false" customHeight="true" outlineLevel="0" collapsed="false">
      <c r="A41" s="25" t="n">
        <v>10.13</v>
      </c>
      <c r="B41" s="47" t="s">
        <v>49</v>
      </c>
      <c r="C41" s="39" t="s">
        <v>36</v>
      </c>
      <c r="D41" s="28" t="n">
        <v>1</v>
      </c>
      <c r="E41" s="40"/>
      <c r="F41" s="40"/>
      <c r="G41" s="28" t="n">
        <f aca="false">E41+F41</f>
        <v>0</v>
      </c>
      <c r="J41" s="21"/>
      <c r="K41" s="22"/>
      <c r="L41" s="21"/>
      <c r="AMJ41" s="1"/>
    </row>
    <row r="42" s="6" customFormat="true" ht="48.5" hidden="false" customHeight="true" outlineLevel="0" collapsed="false">
      <c r="A42" s="25" t="n">
        <v>10.14</v>
      </c>
      <c r="B42" s="49" t="s">
        <v>50</v>
      </c>
      <c r="C42" s="39" t="s">
        <v>36</v>
      </c>
      <c r="D42" s="28" t="n">
        <v>2</v>
      </c>
      <c r="E42" s="40"/>
      <c r="F42" s="40"/>
      <c r="G42" s="28" t="n">
        <f aca="false">E42+F42</f>
        <v>0</v>
      </c>
      <c r="J42" s="21"/>
      <c r="K42" s="22"/>
      <c r="L42" s="21"/>
      <c r="AMJ42" s="1"/>
    </row>
    <row r="43" s="6" customFormat="true" ht="57.45" hidden="false" customHeight="true" outlineLevel="0" collapsed="false">
      <c r="A43" s="25" t="n">
        <v>10.15</v>
      </c>
      <c r="B43" s="47" t="s">
        <v>51</v>
      </c>
      <c r="C43" s="39" t="s">
        <v>36</v>
      </c>
      <c r="D43" s="28" t="n">
        <v>3</v>
      </c>
      <c r="E43" s="40"/>
      <c r="F43" s="40"/>
      <c r="G43" s="28" t="n">
        <f aca="false">E43+F43</f>
        <v>0</v>
      </c>
      <c r="J43" s="21"/>
      <c r="K43" s="22"/>
      <c r="L43" s="21"/>
      <c r="AMJ43" s="1"/>
    </row>
    <row r="44" s="6" customFormat="true" ht="56.7" hidden="false" customHeight="true" outlineLevel="0" collapsed="false">
      <c r="A44" s="25" t="n">
        <v>10.16</v>
      </c>
      <c r="B44" s="47" t="s">
        <v>52</v>
      </c>
      <c r="C44" s="39" t="s">
        <v>36</v>
      </c>
      <c r="D44" s="28" t="n">
        <v>5</v>
      </c>
      <c r="E44" s="40"/>
      <c r="F44" s="40"/>
      <c r="G44" s="28" t="n">
        <f aca="false">E44+F44</f>
        <v>0</v>
      </c>
      <c r="J44" s="21"/>
      <c r="K44" s="22"/>
      <c r="L44" s="21"/>
      <c r="AMJ44" s="1"/>
    </row>
    <row r="45" s="6" customFormat="true" ht="49.95" hidden="false" customHeight="true" outlineLevel="0" collapsed="false">
      <c r="A45" s="25" t="n">
        <v>10.17</v>
      </c>
      <c r="B45" s="49" t="s">
        <v>53</v>
      </c>
      <c r="C45" s="39" t="s">
        <v>36</v>
      </c>
      <c r="D45" s="28" t="n">
        <v>9</v>
      </c>
      <c r="E45" s="40"/>
      <c r="F45" s="40"/>
      <c r="G45" s="28" t="n">
        <f aca="false">E45+F45</f>
        <v>0</v>
      </c>
      <c r="J45" s="21"/>
      <c r="K45" s="22"/>
      <c r="L45" s="21"/>
      <c r="AMJ45" s="1"/>
    </row>
    <row r="46" s="6" customFormat="true" ht="46.25" hidden="false" customHeight="true" outlineLevel="0" collapsed="false">
      <c r="A46" s="25" t="n">
        <v>10.18</v>
      </c>
      <c r="B46" s="47" t="s">
        <v>54</v>
      </c>
      <c r="C46" s="39" t="s">
        <v>36</v>
      </c>
      <c r="D46" s="28" t="n">
        <v>11</v>
      </c>
      <c r="E46" s="40"/>
      <c r="F46" s="40"/>
      <c r="G46" s="28" t="n">
        <f aca="false">E46+F46</f>
        <v>0</v>
      </c>
      <c r="J46" s="21"/>
      <c r="K46" s="22"/>
      <c r="L46" s="21"/>
      <c r="AMJ46" s="1"/>
    </row>
    <row r="47" s="6" customFormat="true" ht="56.7" hidden="false" customHeight="true" outlineLevel="0" collapsed="false">
      <c r="A47" s="25" t="n">
        <v>10.19</v>
      </c>
      <c r="B47" s="47" t="s">
        <v>55</v>
      </c>
      <c r="C47" s="39" t="s">
        <v>17</v>
      </c>
      <c r="D47" s="28" t="n">
        <v>123</v>
      </c>
      <c r="E47" s="40"/>
      <c r="F47" s="40"/>
      <c r="G47" s="28" t="n">
        <f aca="false">E47+F47</f>
        <v>0</v>
      </c>
      <c r="J47" s="21"/>
      <c r="K47" s="22"/>
      <c r="L47" s="21"/>
      <c r="AMJ47" s="1"/>
    </row>
    <row r="48" s="6" customFormat="true" ht="56.7" hidden="false" customHeight="true" outlineLevel="0" collapsed="false">
      <c r="A48" s="48" t="n">
        <v>10.2</v>
      </c>
      <c r="B48" s="41" t="s">
        <v>56</v>
      </c>
      <c r="C48" s="39" t="s">
        <v>17</v>
      </c>
      <c r="D48" s="28" t="n">
        <v>104</v>
      </c>
      <c r="E48" s="40"/>
      <c r="F48" s="40"/>
      <c r="G48" s="28" t="n">
        <f aca="false">E48+F48</f>
        <v>0</v>
      </c>
      <c r="J48" s="21"/>
      <c r="K48" s="22"/>
      <c r="L48" s="21"/>
      <c r="AMJ48" s="1"/>
    </row>
    <row r="49" s="6" customFormat="true" ht="37.3" hidden="false" customHeight="true" outlineLevel="0" collapsed="false">
      <c r="A49" s="48" t="n">
        <v>10.21</v>
      </c>
      <c r="B49" s="41" t="s">
        <v>57</v>
      </c>
      <c r="C49" s="39" t="s">
        <v>36</v>
      </c>
      <c r="D49" s="28" t="n">
        <v>120</v>
      </c>
      <c r="E49" s="40"/>
      <c r="F49" s="40"/>
      <c r="G49" s="28" t="n">
        <f aca="false">E49+F49</f>
        <v>0</v>
      </c>
      <c r="J49" s="21"/>
      <c r="K49" s="22"/>
      <c r="L49" s="21"/>
      <c r="AMJ49" s="1"/>
    </row>
    <row r="50" s="6" customFormat="true" ht="42.5" hidden="false" customHeight="true" outlineLevel="0" collapsed="false">
      <c r="A50" s="48" t="n">
        <v>10.22</v>
      </c>
      <c r="B50" s="41" t="s">
        <v>58</v>
      </c>
      <c r="C50" s="39" t="s">
        <v>36</v>
      </c>
      <c r="D50" s="28" t="n">
        <v>150</v>
      </c>
      <c r="E50" s="40"/>
      <c r="F50" s="40"/>
      <c r="G50" s="28" t="n">
        <f aca="false">E50+F50</f>
        <v>0</v>
      </c>
      <c r="J50" s="21"/>
      <c r="K50" s="22"/>
      <c r="L50" s="21"/>
      <c r="AMJ50" s="1"/>
    </row>
    <row r="51" s="6" customFormat="true" ht="42.5" hidden="false" customHeight="true" outlineLevel="0" collapsed="false">
      <c r="A51" s="48" t="n">
        <v>10.23</v>
      </c>
      <c r="B51" s="41" t="s">
        <v>59</v>
      </c>
      <c r="C51" s="39" t="s">
        <v>17</v>
      </c>
      <c r="D51" s="28" t="n">
        <v>108</v>
      </c>
      <c r="E51" s="40"/>
      <c r="F51" s="40"/>
      <c r="G51" s="28" t="n">
        <f aca="false">E51+F51</f>
        <v>0</v>
      </c>
      <c r="J51" s="21"/>
      <c r="K51" s="22"/>
      <c r="L51" s="21"/>
      <c r="AMJ51" s="1"/>
    </row>
    <row r="52" s="6" customFormat="true" ht="42.5" hidden="false" customHeight="true" outlineLevel="0" collapsed="false">
      <c r="A52" s="48" t="n">
        <v>10.24</v>
      </c>
      <c r="B52" s="41" t="s">
        <v>60</v>
      </c>
      <c r="C52" s="39" t="s">
        <v>17</v>
      </c>
      <c r="D52" s="28" t="n">
        <v>104</v>
      </c>
      <c r="E52" s="40"/>
      <c r="F52" s="40"/>
      <c r="G52" s="28" t="n">
        <f aca="false">E52+F52</f>
        <v>0</v>
      </c>
      <c r="J52" s="21"/>
      <c r="K52" s="22"/>
      <c r="L52" s="21"/>
      <c r="AMJ52" s="1"/>
    </row>
    <row r="53" s="6" customFormat="true" ht="50.7" hidden="false" customHeight="true" outlineLevel="0" collapsed="false">
      <c r="A53" s="48" t="n">
        <v>10.25</v>
      </c>
      <c r="B53" s="47" t="s">
        <v>61</v>
      </c>
      <c r="C53" s="39" t="s">
        <v>17</v>
      </c>
      <c r="D53" s="28" t="n">
        <v>15</v>
      </c>
      <c r="E53" s="40"/>
      <c r="F53" s="40"/>
      <c r="G53" s="28" t="n">
        <f aca="false">E53+F53</f>
        <v>0</v>
      </c>
      <c r="J53" s="21"/>
      <c r="K53" s="22"/>
      <c r="L53" s="21"/>
      <c r="AMJ53" s="1"/>
    </row>
    <row r="54" s="6" customFormat="true" ht="50.7" hidden="false" customHeight="true" outlineLevel="0" collapsed="false">
      <c r="A54" s="48" t="n">
        <v>10.26</v>
      </c>
      <c r="B54" s="47" t="s">
        <v>62</v>
      </c>
      <c r="C54" s="39" t="s">
        <v>17</v>
      </c>
      <c r="D54" s="28" t="n">
        <v>5</v>
      </c>
      <c r="E54" s="40"/>
      <c r="F54" s="40"/>
      <c r="G54" s="28" t="n">
        <f aca="false">E54+F54</f>
        <v>0</v>
      </c>
      <c r="J54" s="21"/>
      <c r="K54" s="22"/>
      <c r="L54" s="21"/>
      <c r="AMJ54" s="1"/>
    </row>
    <row r="55" s="6" customFormat="true" ht="70.1" hidden="false" customHeight="true" outlineLevel="0" collapsed="false">
      <c r="A55" s="14" t="n">
        <v>11</v>
      </c>
      <c r="B55" s="50" t="s">
        <v>63</v>
      </c>
      <c r="C55" s="24" t="s">
        <v>36</v>
      </c>
      <c r="D55" s="19" t="n">
        <v>1</v>
      </c>
      <c r="E55" s="34"/>
      <c r="F55" s="34"/>
      <c r="G55" s="19" t="n">
        <f aca="false">E55+F55</f>
        <v>0</v>
      </c>
      <c r="J55" s="21"/>
      <c r="K55" s="22"/>
      <c r="L55" s="21"/>
      <c r="AMJ55" s="1"/>
    </row>
    <row r="56" s="6" customFormat="true" ht="36.55" hidden="false" customHeight="true" outlineLevel="0" collapsed="false">
      <c r="A56" s="34" t="n">
        <v>11.1</v>
      </c>
      <c r="B56" s="51" t="s">
        <v>64</v>
      </c>
      <c r="C56" s="24" t="s">
        <v>36</v>
      </c>
      <c r="D56" s="19" t="n">
        <v>1</v>
      </c>
      <c r="E56" s="34"/>
      <c r="F56" s="34"/>
      <c r="G56" s="19" t="n">
        <f aca="false">E56+F56</f>
        <v>0</v>
      </c>
      <c r="J56" s="21"/>
      <c r="K56" s="22"/>
      <c r="L56" s="21"/>
      <c r="AMJ56" s="1"/>
    </row>
    <row r="57" s="6" customFormat="true" ht="41" hidden="false" customHeight="true" outlineLevel="0" collapsed="false">
      <c r="A57" s="34" t="n">
        <v>11.2</v>
      </c>
      <c r="B57" s="52" t="s">
        <v>65</v>
      </c>
      <c r="C57" s="24" t="s">
        <v>36</v>
      </c>
      <c r="D57" s="19" t="n">
        <v>2</v>
      </c>
      <c r="E57" s="34"/>
      <c r="F57" s="34"/>
      <c r="G57" s="19" t="n">
        <f aca="false">E57+F57</f>
        <v>0</v>
      </c>
      <c r="J57" s="21"/>
      <c r="K57" s="22"/>
      <c r="L57" s="21"/>
      <c r="AMJ57" s="1"/>
    </row>
    <row r="58" s="6" customFormat="true" ht="47" hidden="false" customHeight="true" outlineLevel="0" collapsed="false">
      <c r="A58" s="14" t="n">
        <v>12</v>
      </c>
      <c r="B58" s="50" t="s">
        <v>66</v>
      </c>
      <c r="C58" s="24" t="s">
        <v>36</v>
      </c>
      <c r="D58" s="19" t="n">
        <v>1</v>
      </c>
      <c r="E58" s="34"/>
      <c r="F58" s="34"/>
      <c r="G58" s="19" t="n">
        <f aca="false">E58+F58</f>
        <v>0</v>
      </c>
      <c r="J58" s="21"/>
      <c r="K58" s="22"/>
      <c r="L58" s="21"/>
      <c r="AMJ58" s="1"/>
    </row>
    <row r="59" s="6" customFormat="true" ht="35.8" hidden="false" customHeight="true" outlineLevel="0" collapsed="false">
      <c r="A59" s="25" t="n">
        <v>12.1</v>
      </c>
      <c r="B59" s="53" t="s">
        <v>67</v>
      </c>
      <c r="C59" s="54" t="s">
        <v>36</v>
      </c>
      <c r="D59" s="55" t="n">
        <v>1</v>
      </c>
      <c r="E59" s="34"/>
      <c r="F59" s="34"/>
      <c r="G59" s="19" t="n">
        <f aca="false">E59+F59</f>
        <v>0</v>
      </c>
      <c r="J59" s="21"/>
      <c r="K59" s="22"/>
      <c r="L59" s="21"/>
      <c r="AMJ59" s="1"/>
    </row>
    <row r="60" s="6" customFormat="true" ht="42.5" hidden="false" customHeight="true" outlineLevel="0" collapsed="false">
      <c r="A60" s="25" t="n">
        <v>12.2</v>
      </c>
      <c r="B60" s="56" t="s">
        <v>68</v>
      </c>
      <c r="C60" s="57" t="s">
        <v>69</v>
      </c>
      <c r="D60" s="55" t="n">
        <v>1</v>
      </c>
      <c r="E60" s="34"/>
      <c r="F60" s="34"/>
      <c r="G60" s="19" t="n">
        <f aca="false">E60+F60</f>
        <v>0</v>
      </c>
      <c r="J60" s="21"/>
      <c r="K60" s="22"/>
      <c r="L60" s="21"/>
      <c r="AMJ60" s="1"/>
    </row>
    <row r="61" s="6" customFormat="true" ht="42.5" hidden="false" customHeight="true" outlineLevel="0" collapsed="false">
      <c r="A61" s="25" t="n">
        <v>12.3</v>
      </c>
      <c r="B61" s="56" t="s">
        <v>70</v>
      </c>
      <c r="C61" s="57" t="s">
        <v>69</v>
      </c>
      <c r="D61" s="58" t="n">
        <v>1</v>
      </c>
      <c r="E61" s="34"/>
      <c r="F61" s="34"/>
      <c r="G61" s="19" t="n">
        <f aca="false">E61+F61</f>
        <v>0</v>
      </c>
      <c r="J61" s="21"/>
      <c r="K61" s="22"/>
      <c r="L61" s="21"/>
      <c r="AMJ61" s="1"/>
    </row>
    <row r="62" s="6" customFormat="true" ht="42.5" hidden="false" customHeight="true" outlineLevel="0" collapsed="false">
      <c r="A62" s="25" t="n">
        <v>12.4</v>
      </c>
      <c r="B62" s="56" t="s">
        <v>71</v>
      </c>
      <c r="C62" s="57" t="s">
        <v>17</v>
      </c>
      <c r="D62" s="55" t="n">
        <v>5</v>
      </c>
      <c r="E62" s="34"/>
      <c r="F62" s="34"/>
      <c r="G62" s="19" t="n">
        <f aca="false">E62+F62</f>
        <v>0</v>
      </c>
      <c r="J62" s="21"/>
      <c r="K62" s="22"/>
      <c r="L62" s="21"/>
      <c r="AMJ62" s="1"/>
    </row>
    <row r="63" s="6" customFormat="true" ht="42.5" hidden="false" customHeight="true" outlineLevel="0" collapsed="false">
      <c r="A63" s="25" t="n">
        <v>12.5</v>
      </c>
      <c r="B63" s="56" t="s">
        <v>72</v>
      </c>
      <c r="C63" s="57" t="s">
        <v>17</v>
      </c>
      <c r="D63" s="55" t="n">
        <v>2</v>
      </c>
      <c r="E63" s="34"/>
      <c r="F63" s="34"/>
      <c r="G63" s="19" t="n">
        <f aca="false">E63+F63</f>
        <v>0</v>
      </c>
      <c r="J63" s="21"/>
      <c r="K63" s="22"/>
      <c r="L63" s="21"/>
      <c r="AMJ63" s="1"/>
    </row>
    <row r="64" s="6" customFormat="true" ht="42.5" hidden="false" customHeight="true" outlineLevel="0" collapsed="false">
      <c r="A64" s="25" t="n">
        <v>12.6</v>
      </c>
      <c r="B64" s="59" t="s">
        <v>73</v>
      </c>
      <c r="C64" s="57" t="s">
        <v>17</v>
      </c>
      <c r="D64" s="55" t="n">
        <v>10</v>
      </c>
      <c r="E64" s="34"/>
      <c r="F64" s="34"/>
      <c r="G64" s="19" t="n">
        <f aca="false">E64+F64</f>
        <v>0</v>
      </c>
      <c r="J64" s="21"/>
      <c r="K64" s="22"/>
      <c r="L64" s="21"/>
      <c r="AMJ64" s="1"/>
    </row>
    <row r="65" s="6" customFormat="true" ht="30.75" hidden="false" customHeight="true" outlineLevel="0" collapsed="false">
      <c r="A65" s="60"/>
      <c r="B65" s="61" t="s">
        <v>74</v>
      </c>
      <c r="C65" s="62"/>
      <c r="D65" s="63"/>
      <c r="E65" s="19"/>
      <c r="F65" s="19"/>
      <c r="G65" s="64" t="n">
        <f aca="false">SUM(G8:G64)</f>
        <v>0</v>
      </c>
      <c r="J65" s="21"/>
      <c r="K65" s="22"/>
      <c r="M65" s="64"/>
      <c r="AMJ65" s="1"/>
    </row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2:G2"/>
    <mergeCell ref="B3:E3"/>
    <mergeCell ref="B4:F4"/>
    <mergeCell ref="A6:G6"/>
  </mergeCells>
  <printOptions headings="false" gridLines="false" gridLinesSet="true" horizontalCentered="false" verticalCentered="false"/>
  <pageMargins left="0.500694444444444" right="0.295138888888889" top="0.290972222222222" bottom="0.277777777777778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1333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Lenovo</dc:creator>
  <dc:description/>
  <dc:language>uk-UA</dc:language>
  <cp:lastModifiedBy/>
  <cp:lastPrinted>2025-05-16T17:43:52Z</cp:lastPrinted>
  <dcterms:modified xsi:type="dcterms:W3CDTF">2025-05-29T14:00:15Z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