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nmain.ifcem.if.ua\dfs\komerc_1\ТЕНДЕР\ТЕНДЕР протоколи\2025\07 Липень\07.07.2025\15.30 Монтаж вентильованого фасаду з фіброцементних плит на ТОВ КРУ ГІПС\"/>
    </mc:Choice>
  </mc:AlternateContent>
  <xr:revisionPtr revIDLastSave="0" documentId="13_ncr:1_{C9D4DCB6-F82B-4FA3-8966-9BE503B2D4B2}" xr6:coauthVersionLast="47" xr6:coauthVersionMax="47" xr10:uidLastSave="{00000000-0000-0000-0000-000000000000}"/>
  <bookViews>
    <workbookView xWindow="1170" yWindow="1005" windowWidth="15780" windowHeight="15195" tabRatio="50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10" i="1" s="1"/>
</calcChain>
</file>

<file path=xl/sharedStrings.xml><?xml version="1.0" encoding="utf-8"?>
<sst xmlns="http://schemas.openxmlformats.org/spreadsheetml/2006/main" count="19" uniqueCount="15">
  <si>
    <t xml:space="preserve">Номенклатура (назва) </t>
  </si>
  <si>
    <t>Од. вим</t>
  </si>
  <si>
    <t>Кількість</t>
  </si>
  <si>
    <t xml:space="preserve">Ціна за од. з ПДВ, грн </t>
  </si>
  <si>
    <t xml:space="preserve">Загальна сума з ПДВ, грн </t>
  </si>
  <si>
    <r>
      <rPr>
        <b/>
        <sz val="12"/>
        <color rgb="FF000000"/>
        <rFont val="Times New Roman"/>
        <family val="1"/>
        <charset val="1"/>
      </rPr>
      <t xml:space="preserve">Монтаж підсистеми вентильованого фасаду </t>
    </r>
    <r>
      <rPr>
        <sz val="12"/>
        <color rgb="FF000000"/>
        <rFont val="Times New Roman"/>
        <family val="1"/>
        <charset val="1"/>
      </rPr>
      <t>(</t>
    </r>
    <r>
      <rPr>
        <i/>
        <sz val="10"/>
        <color rgb="FF000000"/>
        <rFont val="Times New Roman"/>
        <family val="1"/>
        <charset val="1"/>
      </rPr>
      <t xml:space="preserve">кронштейн оцин., кутник оцин. 60*40, омега профіль оцин. 20*20*100*20*20, </t>
    </r>
    <r>
      <rPr>
        <i/>
        <sz val="10"/>
        <color rgb="FF000000"/>
        <rFont val="Times New Roman"/>
        <family val="1"/>
        <charset val="204"/>
      </rPr>
      <t>омега профіль оцин. 20*20*40*20*20, терморозрив, стрічка ЕПДМ).</t>
    </r>
  </si>
  <si>
    <t>м2</t>
  </si>
  <si>
    <r>
      <rPr>
        <sz val="12"/>
        <color rgb="FF000000"/>
        <rFont val="Times New Roman"/>
        <family val="1"/>
        <charset val="204"/>
      </rPr>
      <t xml:space="preserve">Монтаж утеплювача t-200мм. </t>
    </r>
    <r>
      <rPr>
        <i/>
        <sz val="10"/>
        <color rgb="FF000000"/>
        <rFont val="Times New Roman"/>
        <family val="1"/>
        <charset val="204"/>
      </rPr>
      <t xml:space="preserve">(мінеральна вата t-100 в два шари) </t>
    </r>
    <r>
      <rPr>
        <sz val="12"/>
        <color rgb="FF000000"/>
        <rFont val="Times New Roman"/>
        <family val="1"/>
        <charset val="204"/>
      </rPr>
      <t xml:space="preserve">з кріпленням на тарельчатий дюбель </t>
    </r>
    <r>
      <rPr>
        <i/>
        <sz val="10"/>
        <color rgb="FF000000"/>
        <rFont val="Times New Roman"/>
        <family val="1"/>
        <charset val="204"/>
      </rPr>
      <t>(парашут).</t>
    </r>
  </si>
  <si>
    <t>Монтаж гідробар’єра</t>
  </si>
  <si>
    <t>Виготовлення фасонних елементів на відкоси і парапети (орієнтовно)</t>
  </si>
  <si>
    <t>м/п</t>
  </si>
  <si>
    <r>
      <rPr>
        <sz val="11"/>
        <color rgb="FF000000"/>
        <rFont val="Times New Roman"/>
        <family val="1"/>
        <charset val="1"/>
      </rPr>
      <t xml:space="preserve">Монтаж фасонних елементів </t>
    </r>
    <r>
      <rPr>
        <sz val="11"/>
        <color rgb="FF000000"/>
        <rFont val="Times New Roman"/>
        <family val="1"/>
        <charset val="204"/>
      </rPr>
      <t>на відкоси і парапети</t>
    </r>
  </si>
  <si>
    <t>Монтаж фасадних фіброцементних плоских листів</t>
  </si>
  <si>
    <t>РАЗОМ</t>
  </si>
  <si>
    <r>
      <t xml:space="preserve">Будівля адміністративно-побутового корпусу </t>
    </r>
    <r>
      <rPr>
        <sz val="14"/>
        <color rgb="FF000000"/>
        <rFont val="Times New Roman"/>
        <family val="1"/>
        <charset val="204"/>
      </rPr>
      <t>(монтаж вентильоваго фасаду)</t>
    </r>
    <r>
      <rPr>
        <b/>
        <sz val="16"/>
        <color rgb="FF000000"/>
        <rFont val="Times New Roman"/>
        <family val="1"/>
        <charset val="204"/>
      </rPr>
      <t xml:space="preserve"> на 
ТОВ КРУ ГІПС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</si>
</sst>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;\-#,##0.00\ "/>
  </numFmts>
  <fonts count="18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6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2" fontId="1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</xf>
    <xf numFmtId="0" fontId="7" fillId="2" borderId="1" xfId="0" applyFont="1" applyFill="1" applyBorder="1" applyAlignment="1" applyProtection="1">
      <alignment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wrapText="1"/>
    </xf>
    <xf numFmtId="2" fontId="0" fillId="2" borderId="0" xfId="0" applyNumberFormat="1" applyFill="1" applyAlignment="1" applyProtection="1"/>
    <xf numFmtId="164" fontId="0" fillId="2" borderId="0" xfId="0" applyNumberFormat="1" applyFill="1" applyAlignment="1" applyProtection="1"/>
    <xf numFmtId="0" fontId="11" fillId="2" borderId="1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 wrapText="1"/>
    </xf>
    <xf numFmtId="2" fontId="10" fillId="0" borderId="1" xfId="0" applyNumberFormat="1" applyFont="1" applyBorder="1" applyAlignment="1" applyProtection="1">
      <alignment horizontal="center" vertical="center" wrapText="1"/>
    </xf>
    <xf numFmtId="165" fontId="15" fillId="0" borderId="1" xfId="0" applyNumberFormat="1" applyFont="1" applyBorder="1" applyAlignment="1" applyProtection="1">
      <alignment horizontal="center" vertical="center" wrapText="1"/>
    </xf>
    <xf numFmtId="2" fontId="0" fillId="0" borderId="0" xfId="0" applyNumberFormat="1" applyAlignment="1" applyProtection="1"/>
    <xf numFmtId="164" fontId="0" fillId="0" borderId="0" xfId="0" applyNumberFormat="1" applyAlignment="1" applyProtection="1"/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4" fillId="0" borderId="0" xfId="0" applyFont="1" applyAlignment="1" applyProtection="1"/>
    <xf numFmtId="0" fontId="16" fillId="0" borderId="0" xfId="0" applyFont="1" applyAlignment="1" applyProtection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6"/>
  <sheetViews>
    <sheetView tabSelected="1" zoomScaleNormal="100" workbookViewId="0">
      <selection activeCell="B6" sqref="B6"/>
    </sheetView>
  </sheetViews>
  <sheetFormatPr defaultColWidth="9" defaultRowHeight="15.75" x14ac:dyDescent="0.25"/>
  <cols>
    <col min="1" max="1" width="8.140625" style="5" customWidth="1"/>
    <col min="2" max="2" width="53.140625" style="6" customWidth="1"/>
    <col min="3" max="3" width="6" style="7" customWidth="1"/>
    <col min="4" max="4" width="11.85546875" style="8" customWidth="1"/>
    <col min="5" max="5" width="13.140625" style="8" customWidth="1"/>
    <col min="6" max="6" width="20.7109375" style="8" customWidth="1"/>
    <col min="7" max="7" width="6.42578125" style="5" customWidth="1"/>
    <col min="11" max="11" width="15.85546875" style="5" customWidth="1"/>
    <col min="1024" max="1024" width="11.5703125" style="5" customWidth="1"/>
  </cols>
  <sheetData>
    <row r="1" spans="1:11" s="10" customFormat="1" ht="12.75" customHeight="1" x14ac:dyDescent="0.25">
      <c r="A1" s="9"/>
      <c r="B1" s="9"/>
      <c r="C1" s="9"/>
      <c r="D1" s="9"/>
      <c r="E1" s="9"/>
      <c r="F1" s="9"/>
    </row>
    <row r="2" spans="1:11" s="10" customFormat="1" ht="42" customHeight="1" x14ac:dyDescent="0.25">
      <c r="A2" s="4" t="s">
        <v>14</v>
      </c>
      <c r="B2" s="4"/>
      <c r="C2" s="4"/>
      <c r="D2" s="4"/>
      <c r="E2" s="4"/>
      <c r="F2" s="4"/>
    </row>
    <row r="3" spans="1:11" s="10" customFormat="1" ht="46.5" customHeight="1" x14ac:dyDescent="0.25">
      <c r="A3" s="11"/>
      <c r="B3" s="12" t="s">
        <v>0</v>
      </c>
      <c r="C3" s="12" t="s">
        <v>1</v>
      </c>
      <c r="D3" s="13" t="s">
        <v>2</v>
      </c>
      <c r="E3" s="13" t="s">
        <v>3</v>
      </c>
      <c r="F3" s="13" t="s">
        <v>4</v>
      </c>
    </row>
    <row r="4" spans="1:11" s="10" customFormat="1" ht="49.9" customHeight="1" x14ac:dyDescent="0.25">
      <c r="A4" s="14">
        <v>1</v>
      </c>
      <c r="B4" s="15" t="s">
        <v>5</v>
      </c>
      <c r="C4" s="16" t="s">
        <v>6</v>
      </c>
      <c r="D4" s="17">
        <v>680</v>
      </c>
      <c r="E4" s="18"/>
      <c r="F4" s="13">
        <f>SUM(D4*E4)</f>
        <v>0</v>
      </c>
    </row>
    <row r="5" spans="1:11" s="22" customFormat="1" ht="52.15" customHeight="1" x14ac:dyDescent="0.25">
      <c r="A5" s="19">
        <v>2</v>
      </c>
      <c r="B5" s="20" t="s">
        <v>7</v>
      </c>
      <c r="C5" s="16" t="s">
        <v>6</v>
      </c>
      <c r="D5" s="17">
        <v>680</v>
      </c>
      <c r="E5" s="18"/>
      <c r="F5" s="21">
        <f>SUM(D5*E5)</f>
        <v>0</v>
      </c>
    </row>
    <row r="6" spans="1:11" s="22" customFormat="1" ht="46.5" customHeight="1" x14ac:dyDescent="0.25">
      <c r="A6" s="19">
        <v>3</v>
      </c>
      <c r="B6" s="23" t="s">
        <v>8</v>
      </c>
      <c r="C6" s="16" t="s">
        <v>6</v>
      </c>
      <c r="D6" s="17">
        <v>880</v>
      </c>
      <c r="E6" s="18"/>
      <c r="F6" s="21">
        <f>SUM(D6*E6)</f>
        <v>0</v>
      </c>
    </row>
    <row r="7" spans="1:11" s="22" customFormat="1" ht="31.5" customHeight="1" x14ac:dyDescent="0.25">
      <c r="A7" s="19">
        <v>4</v>
      </c>
      <c r="B7" s="24" t="s">
        <v>9</v>
      </c>
      <c r="C7" s="25" t="s">
        <v>10</v>
      </c>
      <c r="D7" s="17">
        <v>600</v>
      </c>
      <c r="E7" s="18"/>
      <c r="F7" s="21">
        <f>SUM(D7*E7)</f>
        <v>0</v>
      </c>
    </row>
    <row r="8" spans="1:11" s="27" customFormat="1" ht="47.25" customHeight="1" x14ac:dyDescent="0.25">
      <c r="A8" s="19">
        <v>5</v>
      </c>
      <c r="B8" s="24" t="s">
        <v>11</v>
      </c>
      <c r="C8" s="25" t="s">
        <v>10</v>
      </c>
      <c r="D8" s="17">
        <v>570</v>
      </c>
      <c r="E8" s="26"/>
      <c r="F8" s="21">
        <f>E8*D8</f>
        <v>0</v>
      </c>
      <c r="H8" s="28"/>
      <c r="I8" s="29"/>
      <c r="J8" s="28"/>
    </row>
    <row r="9" spans="1:11" s="27" customFormat="1" ht="38.25" customHeight="1" x14ac:dyDescent="0.25">
      <c r="A9" s="19">
        <v>6</v>
      </c>
      <c r="B9" s="30" t="s">
        <v>12</v>
      </c>
      <c r="C9" s="31" t="s">
        <v>6</v>
      </c>
      <c r="D9" s="17">
        <v>680</v>
      </c>
      <c r="E9" s="26"/>
      <c r="F9" s="21">
        <f>E9*D9</f>
        <v>0</v>
      </c>
      <c r="H9" s="28"/>
      <c r="I9" s="29"/>
      <c r="J9" s="28"/>
    </row>
    <row r="10" spans="1:11" s="10" customFormat="1" ht="24" customHeight="1" x14ac:dyDescent="0.25">
      <c r="A10" s="11"/>
      <c r="B10" s="32" t="s">
        <v>13</v>
      </c>
      <c r="C10" s="33"/>
      <c r="D10" s="34"/>
      <c r="E10" s="34"/>
      <c r="F10" s="35">
        <f>SUM(F4:F9)</f>
        <v>0</v>
      </c>
      <c r="H10" s="36"/>
      <c r="I10" s="37"/>
      <c r="K10" s="35"/>
    </row>
    <row r="12" spans="1:11" x14ac:dyDescent="0.25">
      <c r="B12" s="38"/>
    </row>
    <row r="13" spans="1:11" x14ac:dyDescent="0.25">
      <c r="B13" s="39"/>
    </row>
    <row r="14" spans="1:11" ht="26.25" customHeight="1" x14ac:dyDescent="0.25">
      <c r="B14" s="3"/>
      <c r="C14" s="3"/>
      <c r="D14" s="3"/>
      <c r="E14" s="3"/>
      <c r="F14" s="3"/>
    </row>
    <row r="15" spans="1:11" ht="39" customHeight="1" x14ac:dyDescent="0.25">
      <c r="B15" s="3"/>
      <c r="C15" s="3"/>
      <c r="D15" s="3"/>
      <c r="E15" s="3"/>
      <c r="F15" s="3"/>
    </row>
    <row r="16" spans="1:11" ht="23.25" customHeight="1" x14ac:dyDescent="0.25">
      <c r="B16" s="3"/>
      <c r="C16" s="3"/>
      <c r="D16" s="3"/>
      <c r="E16" s="3"/>
      <c r="F16" s="3"/>
    </row>
    <row r="17" spans="2:6" x14ac:dyDescent="0.25">
      <c r="B17" s="40"/>
    </row>
    <row r="18" spans="2:6" ht="26.25" customHeight="1" x14ac:dyDescent="0.25">
      <c r="B18" s="3"/>
      <c r="C18" s="3"/>
      <c r="D18" s="3"/>
      <c r="E18" s="3"/>
      <c r="F18" s="3"/>
    </row>
    <row r="19" spans="2:6" x14ac:dyDescent="0.25">
      <c r="B19" s="41"/>
    </row>
    <row r="20" spans="2:6" x14ac:dyDescent="0.25">
      <c r="B20" s="42"/>
    </row>
    <row r="21" spans="2:6" x14ac:dyDescent="0.25">
      <c r="B21" s="2"/>
      <c r="C21" s="2"/>
      <c r="D21" s="2"/>
      <c r="E21" s="2"/>
    </row>
    <row r="22" spans="2:6" x14ac:dyDescent="0.25">
      <c r="B22" s="1"/>
      <c r="C22" s="1"/>
      <c r="D22" s="1"/>
    </row>
    <row r="23" spans="2:6" x14ac:dyDescent="0.25">
      <c r="B23" s="43"/>
    </row>
    <row r="24" spans="2:6" ht="15" x14ac:dyDescent="0.25">
      <c r="B24" s="2"/>
      <c r="C24" s="2"/>
      <c r="D24" s="2"/>
      <c r="E24" s="2"/>
      <c r="F24" s="2"/>
    </row>
    <row r="25" spans="2:6" ht="24" customHeight="1" x14ac:dyDescent="0.25">
      <c r="B25" s="3"/>
      <c r="C25" s="3"/>
      <c r="D25" s="3"/>
      <c r="E25" s="3"/>
      <c r="F25" s="3"/>
    </row>
    <row r="26" spans="2:6" x14ac:dyDescent="0.25">
      <c r="B26" s="43"/>
    </row>
  </sheetData>
  <mergeCells count="9">
    <mergeCell ref="B21:E21"/>
    <mergeCell ref="B22:D22"/>
    <mergeCell ref="B24:F24"/>
    <mergeCell ref="B25:F25"/>
    <mergeCell ref="A2:F2"/>
    <mergeCell ref="B14:F14"/>
    <mergeCell ref="B15:F15"/>
    <mergeCell ref="B16:F16"/>
    <mergeCell ref="B18:F18"/>
  </mergeCells>
  <pageMargins left="0.34861111111111098" right="0.141666666666667" top="0.47638888888888897" bottom="0.75" header="0.511811023622047" footer="0.511811023622047"/>
  <pageSetup paperSize="9" scale="85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735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Бухгалтер-ревізор комерційного відділу</cp:lastModifiedBy>
  <cp:revision>63</cp:revision>
  <cp:lastPrinted>2025-06-18T15:58:58Z</cp:lastPrinted>
  <dcterms:created xsi:type="dcterms:W3CDTF">2006-09-16T00:00:00Z</dcterms:created>
  <dcterms:modified xsi:type="dcterms:W3CDTF">2025-06-23T09:19:37Z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0x0101007838330717B8F8409F754CBFC25F9262</vt:lpwstr>
  </property>
</Properties>
</file>