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Аркуш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<sst xmlns="http://schemas.openxmlformats.org/spreadsheetml/2006/main" count="80" uniqueCount="55">
  <si>
    <r>
      <rPr>
        <b val="true"/>
        <sz val="14"/>
        <color rgb="FF000000"/>
        <rFont val="Times New Roman"/>
        <family val="1"/>
        <charset val="204"/>
      </rPr>
      <t xml:space="preserve">Резервуари протипожежного запасу води. Насосна станція протипожежного водопроводу.</t>
    </r>
    <r>
      <rPr>
        <b val="true"/>
        <sz val="16"/>
        <color rgb="FF000000"/>
        <rFont val="Times New Roman"/>
        <family val="1"/>
        <charset val="204"/>
      </rPr>
      <t xml:space="preserve"> </t>
    </r>
    <r>
      <rPr>
        <sz val="16"/>
        <color rgb="FF000000"/>
        <rFont val="Times New Roman"/>
        <family val="1"/>
        <charset val="204"/>
      </rPr>
      <t xml:space="preserve"> ТОВ «КРУ ГІПС» с. Дубівці</t>
    </r>
  </si>
  <si>
    <t xml:space="preserve">Номенклатура (назва) </t>
  </si>
  <si>
    <t xml:space="preserve">Од. вим</t>
  </si>
  <si>
    <t xml:space="preserve">Кількість</t>
  </si>
  <si>
    <t xml:space="preserve">Ціна за од. з ПДВ, грн </t>
  </si>
  <si>
    <t xml:space="preserve">Загальна сума з ПДВ, грн </t>
  </si>
  <si>
    <t xml:space="preserve">Земляні роботи</t>
  </si>
  <si>
    <t xml:space="preserve">Розробка грунта екскаватором з доробкою вручну</t>
  </si>
  <si>
    <t xml:space="preserve">м3</t>
  </si>
  <si>
    <t xml:space="preserve">Зворотна засипка пазух котловану з пошаровим ущільненням</t>
  </si>
  <si>
    <t xml:space="preserve">Основа під фундамент -палі 350*350мм.</t>
  </si>
  <si>
    <t xml:space="preserve">Збивання оголовків паль до проектної відмітки</t>
  </si>
  <si>
    <t xml:space="preserve">шт</t>
  </si>
  <si>
    <t xml:space="preserve">Підготовка під плиту фундаменти </t>
  </si>
  <si>
    <t xml:space="preserve">Влаштування  ущільненої щебеневої підготовки т.100мм </t>
  </si>
  <si>
    <t xml:space="preserve">Влаштування бетонної підготовки т.100мм з затиранням поверхні (підготовка до г/і)</t>
  </si>
  <si>
    <t xml:space="preserve">Гідроізоляція горизонтальної поверхні</t>
  </si>
  <si>
    <t xml:space="preserve">Гідроізоляція (грунтування) бетонної поверхні праймером бітумним "Ореол -1" </t>
  </si>
  <si>
    <t xml:space="preserve">м2</t>
  </si>
  <si>
    <t xml:space="preserve">Гідроізоляція бетонної поверхні методом наплавленого євроруберойду  ЕПП 2,5" в два шари</t>
  </si>
  <si>
    <t xml:space="preserve">Улаштування захисної цементно-піщаної стяжки т.30мм із розчину М100-150</t>
  </si>
  <si>
    <t xml:space="preserve">Гідроізоляція вертикальної  поверхні</t>
  </si>
  <si>
    <t xml:space="preserve">Гідроізоляція бетонної поверхні методом наплавленого євроруберойду  ЕПП 2,5" у два шари</t>
  </si>
  <si>
    <t xml:space="preserve">Влаштування монолітної з/б плити  фундамента, монолітних стін,  монолітної плити покриття.</t>
  </si>
  <si>
    <t xml:space="preserve">Улаштування монолітної з/б плити фундамента  з армуванням, монтажем та демонтажем опалубки</t>
  </si>
  <si>
    <t xml:space="preserve">Монтаж гідроізоляційного бентонітового шнура на холодні стики з/б конструкцій</t>
  </si>
  <si>
    <t xml:space="preserve">м.п</t>
  </si>
  <si>
    <t xml:space="preserve">Улаштування монолітного з/б стіни  армуванням, монтажем та демонтажем опалубки</t>
  </si>
  <si>
    <t xml:space="preserve">Улаштування монолітного з/б пити покриття армуванням, монтажем та демонтажем опалубки</t>
  </si>
  <si>
    <t xml:space="preserve">Монтаж кілець КС-15, КС-10, ПП-15-1-1Б і ПП-10-1-1Б</t>
  </si>
  <si>
    <t xml:space="preserve">Монтаж кілець КС-15, КС-10</t>
  </si>
  <si>
    <t xml:space="preserve">Монтаж кілець  ПП-15-1-1Б, ПП-10-1-1Б</t>
  </si>
  <si>
    <t xml:space="preserve">Закладні деталі  МН 107-6, МН 801 і Зд1</t>
  </si>
  <si>
    <t xml:space="preserve">Улаштування монолітного з/б камери К-1, 
 Днище t-200 з армуванням.</t>
  </si>
  <si>
    <r>
      <rPr>
        <sz val="11"/>
        <color rgb="FF000000"/>
        <rFont val="Calibri"/>
        <family val="2"/>
        <charset val="204"/>
      </rPr>
      <t xml:space="preserve">Виготовлення та монтаж закладних деталей </t>
    </r>
    <r>
      <rPr>
        <b val="true"/>
        <sz val="11"/>
        <color rgb="FF000000"/>
        <rFont val="Calibri"/>
        <family val="2"/>
        <charset val="204"/>
      </rPr>
      <t xml:space="preserve">МН 107-6,  МН 801 і Зд1 </t>
    </r>
    <r>
      <rPr>
        <i val="true"/>
        <sz val="11"/>
        <color rgb="FF000000"/>
        <rFont val="Calibri"/>
        <family val="2"/>
        <charset val="204"/>
      </rPr>
      <t xml:space="preserve">(металопрокат за  виконавцем робіт)</t>
    </r>
  </si>
  <si>
    <t xml:space="preserve">кг</t>
  </si>
  <si>
    <t xml:space="preserve">Виготовлення і монтаж металоконструкцій</t>
  </si>
  <si>
    <r>
      <rPr>
        <sz val="11"/>
        <color rgb="FF000000"/>
        <rFont val="Calibri"/>
        <family val="2"/>
        <charset val="204"/>
      </rPr>
      <t xml:space="preserve">Виготовлення металоконструкцій (в т.ч. піскоструменева очистка, грунтування ГФ 021 та пофарбування в два шари  RAL-7035. </t>
    </r>
    <r>
      <rPr>
        <b val="true"/>
        <sz val="11"/>
        <color rgb="FF000000"/>
        <rFont val="Calibri"/>
        <family val="2"/>
        <charset val="204"/>
      </rPr>
      <t xml:space="preserve">Метал надає  підрядник) </t>
    </r>
  </si>
  <si>
    <t xml:space="preserve">т</t>
  </si>
  <si>
    <r>
      <rPr>
        <sz val="11"/>
        <color rgb="FF000000"/>
        <rFont val="Calibri"/>
        <family val="2"/>
        <charset val="204"/>
      </rPr>
      <t xml:space="preserve">Монтаж металоконструкцій (в вартість монтажу входять метизи) </t>
    </r>
    <r>
      <rPr>
        <b val="true"/>
        <sz val="11"/>
        <color rgb="FF000000"/>
        <rFont val="Calibri"/>
        <family val="2"/>
        <charset val="204"/>
      </rPr>
      <t xml:space="preserve">Метизи надає  підрядник.
</t>
    </r>
  </si>
  <si>
    <t xml:space="preserve">Влаштування монолітної з/б пояса</t>
  </si>
  <si>
    <t xml:space="preserve">Влаштування монолітної з/б пояса (насосна)</t>
  </si>
  <si>
    <t xml:space="preserve">Покрівля </t>
  </si>
  <si>
    <t xml:space="preserve">Улаштування покриття покрівлі із профнастилу по м/к.</t>
  </si>
  <si>
    <r>
      <rPr>
        <sz val="14"/>
        <color rgb="FF000000"/>
        <rFont val="Times New Roman"/>
        <family val="1"/>
        <charset val="1"/>
      </rPr>
      <t xml:space="preserve">Улаштування </t>
    </r>
    <r>
      <rPr>
        <sz val="14"/>
        <color rgb="FF000000"/>
        <rFont val="Times New Roman"/>
        <family val="1"/>
        <charset val="204"/>
      </rPr>
      <t xml:space="preserve"> утеплювача PIR t-100.</t>
    </r>
  </si>
  <si>
    <t xml:space="preserve">Улаштування пароізоляції</t>
  </si>
  <si>
    <t xml:space="preserve">Улаштування покриття покрівлі із ПВХ-мембрани</t>
  </si>
  <si>
    <t xml:space="preserve">Улаштування парапетів із геотекстилю</t>
  </si>
  <si>
    <t xml:space="preserve"> Утеплення парапету екстр. пінополістиролом т.50мм</t>
  </si>
  <si>
    <t xml:space="preserve">Улаштування парапетів із ПВХ-мембрани</t>
  </si>
  <si>
    <t xml:space="preserve">Виготовлення елементів облагородження покрівлі</t>
  </si>
  <si>
    <t xml:space="preserve">м.п.</t>
  </si>
  <si>
    <t xml:space="preserve">Монтаж елементів облагородження покрівлі</t>
  </si>
  <si>
    <t xml:space="preserve">Монтаж парапетних воронок</t>
  </si>
  <si>
    <t xml:space="preserve">РАЗОМ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</si>
</sst>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0.00"/>
    <numFmt numFmtId="166" formatCode="#,##0.00\ [$грн.-422];[RED]\-#,##0.00\ [$грн.-422]"/>
    <numFmt numFmtId="167" formatCode="0.0"/>
    <numFmt numFmtId="168" formatCode="#,##0.00\ ;\-#,##0.00\ "/>
  </numFmts>
  <fonts count="19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2"/>
      <color rgb="FF000000"/>
      <name val="Calibri"/>
      <family val="2"/>
      <charset val="204"/>
    </font>
    <font>
      <b val="true"/>
      <sz val="14"/>
      <color rgb="FF000000"/>
      <name val="Times New Roman"/>
      <family val="1"/>
      <charset val="204"/>
    </font>
    <font>
      <b val="true"/>
      <sz val="16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6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 val="true"/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1"/>
    </font>
    <font>
      <b val="true"/>
      <sz val="14"/>
      <color rgb="FF000000"/>
      <name val="Calibri"/>
      <family val="2"/>
      <charset val="204"/>
    </font>
    <font>
      <i val="true"/>
      <sz val="11"/>
      <color rgb="FF000000"/>
      <name val="Calibri"/>
      <family val="2"/>
      <charset val="204"/>
    </font>
    <font>
      <sz val="16"/>
      <color rgb="FF000000"/>
      <name val="Calibri"/>
      <family val="2"/>
      <charset val="204"/>
    </font>
    <font>
      <sz val="14"/>
      <color rgb="FF000000"/>
      <name val="Times New Roman"/>
      <family val="1"/>
      <charset val="1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 style="hair"/>
      <top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5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0" fillId="0" borderId="1" xfId="0" applyFont="fals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8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8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0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0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2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1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1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0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5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2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0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0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0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2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2" borderId="0" xfId="0" applyFont="fals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14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16" fillId="2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7" fillId="0" borderId="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7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8" fillId="0" borderId="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7" fillId="2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7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5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5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048576"/>
  <sheetViews>
    <sheetView showFormulas="false" showGridLines="true" showRowColHeaders="true" showZeros="true" rightToLeft="false" tabSelected="true" showOutlineSymbols="true" defaultGridColor="true" view="normal" topLeftCell="A1" colorId="64" zoomScale="75" zoomScaleNormal="75" zoomScalePageLayoutView="100" workbookViewId="0">
      <selection pane="topLeft" activeCell="C44" activeCellId="0" sqref="C44"/>
    </sheetView>
  </sheetViews>
  <sheetFormatPr defaultColWidth="8.9140625" defaultRowHeight="15" zeroHeight="false" outlineLevelRow="0" outlineLevelCol="0"/>
  <cols>
    <col collapsed="false" customWidth="true" hidden="false" outlineLevel="0" max="1" min="1" style="1" width="8.11"/>
    <col collapsed="false" customWidth="true" hidden="false" outlineLevel="0" max="2" min="2" style="2" width="46.78"/>
    <col collapsed="false" customWidth="true" hidden="false" outlineLevel="0" max="3" min="3" style="3" width="7.44"/>
    <col collapsed="false" customWidth="true" hidden="false" outlineLevel="0" max="5" min="4" style="4" width="11.45"/>
    <col collapsed="false" customWidth="true" hidden="false" outlineLevel="0" max="6" min="6" style="4" width="17.21"/>
    <col collapsed="false" customWidth="true" hidden="false" outlineLevel="0" max="7" min="7" style="1" width="9.2"/>
    <col collapsed="false" customWidth="true" hidden="false" outlineLevel="0" max="12" min="12" style="1" width="15.88"/>
  </cols>
  <sheetData>
    <row r="1" s="6" customFormat="true" ht="38.05" hidden="false" customHeight="true" outlineLevel="0" collapsed="false">
      <c r="A1" s="5" t="s">
        <v>0</v>
      </c>
      <c r="B1" s="5"/>
      <c r="C1" s="5"/>
      <c r="D1" s="5"/>
      <c r="E1" s="5"/>
      <c r="F1" s="5"/>
    </row>
    <row r="2" s="6" customFormat="true" ht="46.5" hidden="false" customHeight="true" outlineLevel="0" collapsed="false">
      <c r="A2" s="7"/>
      <c r="B2" s="8" t="s">
        <v>1</v>
      </c>
      <c r="C2" s="8" t="s">
        <v>2</v>
      </c>
      <c r="D2" s="9" t="s">
        <v>3</v>
      </c>
      <c r="E2" s="9" t="s">
        <v>4</v>
      </c>
      <c r="F2" s="9" t="s">
        <v>5</v>
      </c>
    </row>
    <row r="3" s="6" customFormat="true" ht="24.6" hidden="false" customHeight="true" outlineLevel="0" collapsed="false">
      <c r="A3" s="10" t="s">
        <v>6</v>
      </c>
      <c r="B3" s="10"/>
      <c r="C3" s="10"/>
      <c r="D3" s="10"/>
      <c r="E3" s="10"/>
      <c r="F3" s="10"/>
    </row>
    <row r="4" s="6" customFormat="true" ht="29.1" hidden="false" customHeight="true" outlineLevel="0" collapsed="false">
      <c r="A4" s="11" t="n">
        <v>1</v>
      </c>
      <c r="B4" s="12" t="s">
        <v>7</v>
      </c>
      <c r="C4" s="13" t="s">
        <v>8</v>
      </c>
      <c r="D4" s="14" t="n">
        <v>50</v>
      </c>
      <c r="E4" s="14"/>
      <c r="F4" s="15" t="n">
        <f aca="false">E4*D4</f>
        <v>0</v>
      </c>
    </row>
    <row r="5" s="6" customFormat="true" ht="34.3" hidden="false" customHeight="true" outlineLevel="0" collapsed="false">
      <c r="A5" s="11" t="n">
        <v>2</v>
      </c>
      <c r="B5" s="12" t="s">
        <v>9</v>
      </c>
      <c r="C5" s="13" t="s">
        <v>8</v>
      </c>
      <c r="D5" s="14" t="n">
        <v>50</v>
      </c>
      <c r="E5" s="14"/>
      <c r="F5" s="15" t="n">
        <f aca="false">E5*D5</f>
        <v>0</v>
      </c>
    </row>
    <row r="6" s="6" customFormat="true" ht="34.3" hidden="false" customHeight="true" outlineLevel="0" collapsed="false">
      <c r="A6" s="10" t="s">
        <v>10</v>
      </c>
      <c r="B6" s="10"/>
      <c r="C6" s="10"/>
      <c r="D6" s="10"/>
      <c r="E6" s="10"/>
      <c r="F6" s="10"/>
    </row>
    <row r="7" s="6" customFormat="true" ht="34.3" hidden="false" customHeight="true" outlineLevel="0" collapsed="false">
      <c r="A7" s="11" t="n">
        <v>3</v>
      </c>
      <c r="B7" s="12" t="s">
        <v>11</v>
      </c>
      <c r="C7" s="13" t="s">
        <v>12</v>
      </c>
      <c r="D7" s="14" t="n">
        <v>70</v>
      </c>
      <c r="E7" s="14"/>
      <c r="F7" s="15" t="n">
        <f aca="false">E7*D7</f>
        <v>0</v>
      </c>
    </row>
    <row r="8" s="6" customFormat="true" ht="34.3" hidden="false" customHeight="true" outlineLevel="0" collapsed="false">
      <c r="A8" s="10" t="s">
        <v>13</v>
      </c>
      <c r="B8" s="10"/>
      <c r="C8" s="10"/>
      <c r="D8" s="10"/>
      <c r="E8" s="10"/>
      <c r="F8" s="10"/>
    </row>
    <row r="9" s="21" customFormat="true" ht="32.25" hidden="false" customHeight="true" outlineLevel="0" collapsed="false">
      <c r="A9" s="16" t="n">
        <v>4</v>
      </c>
      <c r="B9" s="17" t="s">
        <v>14</v>
      </c>
      <c r="C9" s="18" t="s">
        <v>8</v>
      </c>
      <c r="D9" s="19" t="n">
        <v>55</v>
      </c>
      <c r="E9" s="19"/>
      <c r="F9" s="20" t="n">
        <f aca="false">E9*D9</f>
        <v>0</v>
      </c>
      <c r="I9" s="22"/>
      <c r="J9" s="23"/>
      <c r="K9" s="22"/>
    </row>
    <row r="10" s="6" customFormat="true" ht="32.25" hidden="false" customHeight="true" outlineLevel="0" collapsed="false">
      <c r="A10" s="16" t="n">
        <v>5</v>
      </c>
      <c r="B10" s="24" t="s">
        <v>15</v>
      </c>
      <c r="C10" s="25" t="s">
        <v>8</v>
      </c>
      <c r="D10" s="26" t="n">
        <v>53</v>
      </c>
      <c r="E10" s="27"/>
      <c r="F10" s="15" t="n">
        <f aca="false">E10*D10</f>
        <v>0</v>
      </c>
      <c r="I10" s="22"/>
      <c r="J10" s="23"/>
      <c r="K10" s="22"/>
    </row>
    <row r="11" s="6" customFormat="true" ht="32.25" hidden="false" customHeight="true" outlineLevel="0" collapsed="false">
      <c r="A11" s="28" t="s">
        <v>16</v>
      </c>
      <c r="B11" s="28"/>
      <c r="C11" s="28"/>
      <c r="D11" s="28"/>
      <c r="E11" s="28"/>
      <c r="F11" s="28"/>
      <c r="I11" s="22"/>
      <c r="J11" s="23"/>
      <c r="K11" s="22"/>
    </row>
    <row r="12" s="6" customFormat="true" ht="38.8" hidden="false" customHeight="true" outlineLevel="0" collapsed="false">
      <c r="A12" s="16" t="n">
        <v>6</v>
      </c>
      <c r="B12" s="29" t="s">
        <v>17</v>
      </c>
      <c r="C12" s="30" t="s">
        <v>18</v>
      </c>
      <c r="D12" s="26" t="n">
        <v>1060</v>
      </c>
      <c r="E12" s="27"/>
      <c r="F12" s="15" t="n">
        <f aca="false">E12*D12</f>
        <v>0</v>
      </c>
      <c r="I12" s="22"/>
      <c r="J12" s="23"/>
      <c r="K12" s="22"/>
    </row>
    <row r="13" s="6" customFormat="true" ht="38.8" hidden="false" customHeight="true" outlineLevel="0" collapsed="false">
      <c r="A13" s="16" t="n">
        <v>7</v>
      </c>
      <c r="B13" s="29" t="s">
        <v>19</v>
      </c>
      <c r="C13" s="30" t="s">
        <v>18</v>
      </c>
      <c r="D13" s="26" t="n">
        <v>1060</v>
      </c>
      <c r="E13" s="27"/>
      <c r="F13" s="15" t="n">
        <f aca="false">E13*D13</f>
        <v>0</v>
      </c>
      <c r="I13" s="22"/>
      <c r="J13" s="23"/>
      <c r="K13" s="22"/>
    </row>
    <row r="14" s="6" customFormat="true" ht="38.8" hidden="false" customHeight="true" outlineLevel="0" collapsed="false">
      <c r="A14" s="16" t="n">
        <v>8</v>
      </c>
      <c r="B14" s="31" t="s">
        <v>20</v>
      </c>
      <c r="C14" s="32" t="s">
        <v>18</v>
      </c>
      <c r="D14" s="26" t="n">
        <v>530</v>
      </c>
      <c r="E14" s="27"/>
      <c r="F14" s="15" t="n">
        <f aca="false">E14*D14</f>
        <v>0</v>
      </c>
      <c r="I14" s="22"/>
      <c r="J14" s="23"/>
      <c r="K14" s="22"/>
    </row>
    <row r="15" s="6" customFormat="true" ht="38.8" hidden="false" customHeight="true" outlineLevel="0" collapsed="false">
      <c r="A15" s="28" t="s">
        <v>21</v>
      </c>
      <c r="B15" s="28"/>
      <c r="C15" s="28"/>
      <c r="D15" s="28"/>
      <c r="E15" s="28"/>
      <c r="F15" s="28"/>
      <c r="I15" s="22"/>
      <c r="J15" s="23"/>
      <c r="K15" s="22"/>
    </row>
    <row r="16" s="6" customFormat="true" ht="38.8" hidden="false" customHeight="true" outlineLevel="0" collapsed="false">
      <c r="A16" s="16" t="n">
        <v>9</v>
      </c>
      <c r="B16" s="29" t="s">
        <v>17</v>
      </c>
      <c r="C16" s="30" t="s">
        <v>18</v>
      </c>
      <c r="D16" s="26" t="n">
        <v>732</v>
      </c>
      <c r="E16" s="27"/>
      <c r="F16" s="15" t="n">
        <f aca="false">E16*D16</f>
        <v>0</v>
      </c>
      <c r="I16" s="22"/>
      <c r="J16" s="23"/>
      <c r="K16" s="22"/>
    </row>
    <row r="17" s="6" customFormat="true" ht="38.8" hidden="false" customHeight="true" outlineLevel="0" collapsed="false">
      <c r="A17" s="16" t="n">
        <v>10</v>
      </c>
      <c r="B17" s="29" t="s">
        <v>22</v>
      </c>
      <c r="C17" s="30" t="s">
        <v>18</v>
      </c>
      <c r="D17" s="26" t="n">
        <v>732</v>
      </c>
      <c r="E17" s="27"/>
      <c r="F17" s="15" t="n">
        <f aca="false">E17*D17</f>
        <v>0</v>
      </c>
      <c r="I17" s="22"/>
      <c r="J17" s="23"/>
      <c r="K17" s="22"/>
    </row>
    <row r="18" s="6" customFormat="true" ht="55.95" hidden="false" customHeight="true" outlineLevel="0" collapsed="false">
      <c r="A18" s="33" t="s">
        <v>23</v>
      </c>
      <c r="B18" s="33"/>
      <c r="C18" s="33"/>
      <c r="D18" s="33"/>
      <c r="E18" s="33"/>
      <c r="F18" s="33"/>
      <c r="I18" s="22"/>
      <c r="J18" s="23"/>
      <c r="K18" s="22"/>
    </row>
    <row r="19" s="6" customFormat="true" ht="38.8" hidden="false" customHeight="true" outlineLevel="0" collapsed="false">
      <c r="A19" s="16" t="n">
        <v>11</v>
      </c>
      <c r="B19" s="31" t="s">
        <v>24</v>
      </c>
      <c r="C19" s="32" t="s">
        <v>8</v>
      </c>
      <c r="D19" s="26" t="n">
        <v>154.5</v>
      </c>
      <c r="E19" s="27"/>
      <c r="F19" s="15" t="n">
        <f aca="false">E19*D19</f>
        <v>0</v>
      </c>
      <c r="I19" s="22"/>
      <c r="J19" s="23"/>
      <c r="K19" s="22"/>
    </row>
    <row r="20" s="6" customFormat="true" ht="38.8" hidden="false" customHeight="true" outlineLevel="0" collapsed="false">
      <c r="A20" s="16" t="n">
        <v>12</v>
      </c>
      <c r="B20" s="31" t="s">
        <v>25</v>
      </c>
      <c r="C20" s="32" t="s">
        <v>26</v>
      </c>
      <c r="D20" s="26" t="n">
        <v>300</v>
      </c>
      <c r="E20" s="27"/>
      <c r="F20" s="15" t="n">
        <f aca="false">E20*D20</f>
        <v>0</v>
      </c>
      <c r="I20" s="22"/>
      <c r="J20" s="23"/>
      <c r="K20" s="22"/>
    </row>
    <row r="21" s="6" customFormat="true" ht="38.8" hidden="false" customHeight="true" outlineLevel="0" collapsed="false">
      <c r="A21" s="16" t="n">
        <v>13</v>
      </c>
      <c r="B21" s="31" t="s">
        <v>27</v>
      </c>
      <c r="C21" s="32" t="s">
        <v>8</v>
      </c>
      <c r="D21" s="26" t="n">
        <v>204</v>
      </c>
      <c r="E21" s="27"/>
      <c r="F21" s="15" t="n">
        <f aca="false">E21*D21</f>
        <v>0</v>
      </c>
      <c r="H21" s="34"/>
      <c r="I21" s="22"/>
      <c r="J21" s="23"/>
      <c r="K21" s="22"/>
    </row>
    <row r="22" s="6" customFormat="true" ht="38.8" hidden="false" customHeight="true" outlineLevel="0" collapsed="false">
      <c r="A22" s="16" t="n">
        <v>14</v>
      </c>
      <c r="B22" s="31" t="s">
        <v>28</v>
      </c>
      <c r="C22" s="32" t="s">
        <v>8</v>
      </c>
      <c r="D22" s="26" t="n">
        <v>107.2</v>
      </c>
      <c r="E22" s="27"/>
      <c r="F22" s="15" t="n">
        <f aca="false">E22*D22</f>
        <v>0</v>
      </c>
      <c r="I22" s="22"/>
      <c r="J22" s="23"/>
      <c r="K22" s="22"/>
    </row>
    <row r="23" s="6" customFormat="true" ht="26.1" hidden="false" customHeight="true" outlineLevel="0" collapsed="false">
      <c r="A23" s="35" t="s">
        <v>29</v>
      </c>
      <c r="B23" s="35"/>
      <c r="C23" s="35"/>
      <c r="D23" s="35"/>
      <c r="E23" s="35"/>
      <c r="F23" s="35" t="n">
        <f aca="false">E23*D23</f>
        <v>0</v>
      </c>
      <c r="I23" s="22"/>
      <c r="J23" s="23"/>
      <c r="K23" s="22"/>
    </row>
    <row r="24" s="6" customFormat="true" ht="41.75" hidden="false" customHeight="true" outlineLevel="0" collapsed="false">
      <c r="A24" s="16" t="n">
        <v>16</v>
      </c>
      <c r="B24" s="36" t="s">
        <v>30</v>
      </c>
      <c r="C24" s="25" t="s">
        <v>12</v>
      </c>
      <c r="D24" s="26" t="n">
        <v>8</v>
      </c>
      <c r="E24" s="27" t="n">
        <v>200</v>
      </c>
      <c r="F24" s="15" t="n">
        <f aca="false">E24*D24</f>
        <v>1600</v>
      </c>
      <c r="I24" s="22"/>
      <c r="J24" s="23"/>
      <c r="K24" s="22"/>
    </row>
    <row r="25" s="6" customFormat="true" ht="36.55" hidden="false" customHeight="true" outlineLevel="0" collapsed="false">
      <c r="A25" s="16" t="n">
        <v>17</v>
      </c>
      <c r="B25" s="36" t="s">
        <v>31</v>
      </c>
      <c r="C25" s="25" t="s">
        <v>12</v>
      </c>
      <c r="D25" s="26" t="n">
        <v>4</v>
      </c>
      <c r="E25" s="27" t="n">
        <v>100</v>
      </c>
      <c r="F25" s="15" t="n">
        <f aca="false">E25*D25</f>
        <v>400</v>
      </c>
      <c r="I25" s="22"/>
      <c r="J25" s="23"/>
      <c r="K25" s="22"/>
    </row>
    <row r="26" s="6" customFormat="true" ht="28.35" hidden="false" customHeight="true" outlineLevel="0" collapsed="false">
      <c r="A26" s="28" t="s">
        <v>32</v>
      </c>
      <c r="B26" s="28" t="s">
        <v>33</v>
      </c>
      <c r="C26" s="28" t="s">
        <v>8</v>
      </c>
      <c r="D26" s="28"/>
      <c r="E26" s="28"/>
      <c r="F26" s="28" t="n">
        <f aca="false">E26*D26</f>
        <v>0</v>
      </c>
      <c r="I26" s="22"/>
      <c r="J26" s="23"/>
      <c r="K26" s="22"/>
    </row>
    <row r="27" s="6" customFormat="true" ht="34.8" hidden="false" customHeight="false" outlineLevel="0" collapsed="false">
      <c r="A27" s="16" t="n">
        <v>18</v>
      </c>
      <c r="B27" s="31" t="s">
        <v>34</v>
      </c>
      <c r="C27" s="32" t="s">
        <v>35</v>
      </c>
      <c r="D27" s="26" t="n">
        <v>74</v>
      </c>
      <c r="E27" s="27"/>
      <c r="F27" s="15" t="n">
        <f aca="false">E27*D27</f>
        <v>0</v>
      </c>
      <c r="I27" s="22"/>
      <c r="J27" s="23"/>
      <c r="K27" s="22"/>
    </row>
    <row r="28" s="34" customFormat="true" ht="31.3" hidden="false" customHeight="true" outlineLevel="0" collapsed="false">
      <c r="A28" s="28" t="s">
        <v>36</v>
      </c>
      <c r="B28" s="28"/>
      <c r="C28" s="28"/>
      <c r="D28" s="28"/>
      <c r="E28" s="28"/>
      <c r="F28" s="28" t="n">
        <f aca="false">E28*D28</f>
        <v>0</v>
      </c>
      <c r="I28" s="22"/>
      <c r="J28" s="23"/>
      <c r="K28" s="22"/>
    </row>
    <row r="29" s="34" customFormat="true" ht="60.65" hidden="false" customHeight="true" outlineLevel="0" collapsed="false">
      <c r="A29" s="16" t="n">
        <v>19</v>
      </c>
      <c r="B29" s="37" t="s">
        <v>37</v>
      </c>
      <c r="C29" s="38" t="s">
        <v>38</v>
      </c>
      <c r="D29" s="26" t="n">
        <v>4</v>
      </c>
      <c r="E29" s="26"/>
      <c r="F29" s="15" t="n">
        <f aca="false">E29*D29</f>
        <v>0</v>
      </c>
      <c r="I29" s="22"/>
      <c r="J29" s="23"/>
      <c r="K29" s="22"/>
    </row>
    <row r="30" s="34" customFormat="true" ht="60.65" hidden="false" customHeight="true" outlineLevel="0" collapsed="false">
      <c r="A30" s="16" t="n">
        <v>20</v>
      </c>
      <c r="B30" s="39" t="s">
        <v>39</v>
      </c>
      <c r="C30" s="38" t="s">
        <v>38</v>
      </c>
      <c r="D30" s="26" t="n">
        <v>4</v>
      </c>
      <c r="E30" s="26"/>
      <c r="F30" s="15" t="n">
        <f aca="false">E30*D30</f>
        <v>0</v>
      </c>
      <c r="I30" s="22"/>
      <c r="J30" s="23"/>
      <c r="K30" s="22"/>
    </row>
    <row r="31" s="34" customFormat="true" ht="31.3" hidden="false" customHeight="true" outlineLevel="0" collapsed="false">
      <c r="A31" s="28" t="s">
        <v>40</v>
      </c>
      <c r="B31" s="28"/>
      <c r="C31" s="28"/>
      <c r="D31" s="28"/>
      <c r="E31" s="28"/>
      <c r="F31" s="28" t="n">
        <f aca="false">E31*D31</f>
        <v>0</v>
      </c>
      <c r="I31" s="22"/>
      <c r="J31" s="23"/>
      <c r="K31" s="22"/>
    </row>
    <row r="32" s="34" customFormat="true" ht="38.8" hidden="false" customHeight="true" outlineLevel="0" collapsed="false">
      <c r="A32" s="16" t="n">
        <v>21</v>
      </c>
      <c r="B32" s="40" t="s">
        <v>41</v>
      </c>
      <c r="C32" s="25" t="s">
        <v>8</v>
      </c>
      <c r="D32" s="26" t="n">
        <v>3</v>
      </c>
      <c r="E32" s="26"/>
      <c r="F32" s="15" t="n">
        <f aca="false">E32*D32</f>
        <v>0</v>
      </c>
      <c r="I32" s="22"/>
      <c r="J32" s="23"/>
      <c r="K32" s="22"/>
    </row>
    <row r="33" s="34" customFormat="true" ht="38.8" hidden="false" customHeight="true" outlineLevel="0" collapsed="false">
      <c r="A33" s="41" t="s">
        <v>42</v>
      </c>
      <c r="B33" s="41"/>
      <c r="C33" s="41"/>
      <c r="D33" s="41"/>
      <c r="E33" s="41"/>
      <c r="F33" s="41" t="n">
        <f aca="false">E33*D33</f>
        <v>0</v>
      </c>
      <c r="I33" s="22"/>
      <c r="J33" s="23"/>
      <c r="K33" s="22"/>
    </row>
    <row r="34" s="34" customFormat="true" ht="38.8" hidden="false" customHeight="true" outlineLevel="0" collapsed="false">
      <c r="A34" s="16" t="n">
        <v>22</v>
      </c>
      <c r="B34" s="42" t="s">
        <v>43</v>
      </c>
      <c r="C34" s="43" t="s">
        <v>18</v>
      </c>
      <c r="D34" s="26" t="n">
        <v>96</v>
      </c>
      <c r="E34" s="26"/>
      <c r="F34" s="15" t="n">
        <f aca="false">E34*D34</f>
        <v>0</v>
      </c>
      <c r="I34" s="22"/>
      <c r="J34" s="23"/>
      <c r="K34" s="22"/>
    </row>
    <row r="35" s="34" customFormat="true" ht="38.8" hidden="false" customHeight="true" outlineLevel="0" collapsed="false">
      <c r="A35" s="16" t="n">
        <v>23</v>
      </c>
      <c r="B35" s="42" t="s">
        <v>44</v>
      </c>
      <c r="C35" s="43" t="s">
        <v>18</v>
      </c>
      <c r="D35" s="26" t="n">
        <v>96</v>
      </c>
      <c r="E35" s="26"/>
      <c r="F35" s="15" t="n">
        <f aca="false">E35*D35</f>
        <v>0</v>
      </c>
      <c r="I35" s="22"/>
      <c r="J35" s="23"/>
      <c r="K35" s="22"/>
    </row>
    <row r="36" s="34" customFormat="true" ht="38.8" hidden="false" customHeight="true" outlineLevel="0" collapsed="false">
      <c r="A36" s="16" t="n">
        <v>24</v>
      </c>
      <c r="B36" s="42" t="s">
        <v>45</v>
      </c>
      <c r="C36" s="43" t="s">
        <v>18</v>
      </c>
      <c r="D36" s="26" t="n">
        <v>96</v>
      </c>
      <c r="E36" s="26"/>
      <c r="F36" s="15" t="n">
        <f aca="false">E36*D36</f>
        <v>0</v>
      </c>
      <c r="I36" s="22"/>
      <c r="J36" s="23"/>
      <c r="K36" s="22"/>
    </row>
    <row r="37" s="34" customFormat="true" ht="38.8" hidden="false" customHeight="true" outlineLevel="0" collapsed="false">
      <c r="A37" s="16" t="n">
        <v>25</v>
      </c>
      <c r="B37" s="42" t="s">
        <v>46</v>
      </c>
      <c r="C37" s="43" t="s">
        <v>18</v>
      </c>
      <c r="D37" s="26" t="n">
        <v>96</v>
      </c>
      <c r="E37" s="26"/>
      <c r="F37" s="15" t="n">
        <f aca="false">E37*D37</f>
        <v>0</v>
      </c>
      <c r="I37" s="22"/>
      <c r="J37" s="23"/>
      <c r="K37" s="22"/>
    </row>
    <row r="38" s="34" customFormat="true" ht="38.8" hidden="false" customHeight="true" outlineLevel="0" collapsed="false">
      <c r="A38" s="16" t="n">
        <v>26</v>
      </c>
      <c r="B38" s="42" t="s">
        <v>47</v>
      </c>
      <c r="C38" s="43" t="s">
        <v>18</v>
      </c>
      <c r="D38" s="26" t="n">
        <v>50</v>
      </c>
      <c r="E38" s="26"/>
      <c r="F38" s="15" t="n">
        <f aca="false">E38*D38</f>
        <v>0</v>
      </c>
      <c r="I38" s="22"/>
      <c r="J38" s="23"/>
      <c r="K38" s="22"/>
    </row>
    <row r="39" s="34" customFormat="true" ht="38.8" hidden="false" customHeight="true" outlineLevel="0" collapsed="false">
      <c r="A39" s="16" t="n">
        <v>27</v>
      </c>
      <c r="B39" s="44" t="s">
        <v>48</v>
      </c>
      <c r="C39" s="43" t="s">
        <v>18</v>
      </c>
      <c r="D39" s="26" t="n">
        <v>45</v>
      </c>
      <c r="E39" s="26"/>
      <c r="F39" s="15" t="n">
        <f aca="false">E39*D39</f>
        <v>0</v>
      </c>
      <c r="I39" s="22"/>
      <c r="J39" s="23"/>
      <c r="K39" s="22"/>
    </row>
    <row r="40" s="34" customFormat="true" ht="38.8" hidden="false" customHeight="true" outlineLevel="0" collapsed="false">
      <c r="A40" s="16" t="n">
        <v>28</v>
      </c>
      <c r="B40" s="42" t="s">
        <v>49</v>
      </c>
      <c r="C40" s="43" t="s">
        <v>18</v>
      </c>
      <c r="D40" s="26" t="n">
        <v>50</v>
      </c>
      <c r="E40" s="26"/>
      <c r="F40" s="15" t="n">
        <f aca="false">E40*D40</f>
        <v>0</v>
      </c>
      <c r="I40" s="22"/>
      <c r="J40" s="23"/>
      <c r="K40" s="22"/>
    </row>
    <row r="41" s="34" customFormat="true" ht="38.8" hidden="false" customHeight="true" outlineLevel="0" collapsed="false">
      <c r="A41" s="16" t="n">
        <v>29</v>
      </c>
      <c r="B41" s="42" t="s">
        <v>50</v>
      </c>
      <c r="C41" s="43" t="s">
        <v>51</v>
      </c>
      <c r="D41" s="26" t="n">
        <v>96</v>
      </c>
      <c r="E41" s="26"/>
      <c r="F41" s="15" t="n">
        <f aca="false">E41*D41</f>
        <v>0</v>
      </c>
      <c r="I41" s="22"/>
      <c r="J41" s="23"/>
      <c r="K41" s="22"/>
    </row>
    <row r="42" s="34" customFormat="true" ht="38.8" hidden="false" customHeight="true" outlineLevel="0" collapsed="false">
      <c r="A42" s="16" t="n">
        <v>30</v>
      </c>
      <c r="B42" s="42" t="s">
        <v>52</v>
      </c>
      <c r="C42" s="43" t="s">
        <v>51</v>
      </c>
      <c r="D42" s="26" t="n">
        <v>96</v>
      </c>
      <c r="E42" s="26"/>
      <c r="F42" s="15" t="n">
        <f aca="false">E42*D42</f>
        <v>0</v>
      </c>
      <c r="I42" s="22"/>
      <c r="J42" s="23"/>
      <c r="K42" s="22"/>
    </row>
    <row r="43" s="34" customFormat="true" ht="38.8" hidden="false" customHeight="true" outlineLevel="0" collapsed="false">
      <c r="A43" s="16" t="n">
        <v>31</v>
      </c>
      <c r="B43" s="45" t="s">
        <v>53</v>
      </c>
      <c r="C43" s="46" t="s">
        <v>12</v>
      </c>
      <c r="D43" s="26" t="n">
        <v>2</v>
      </c>
      <c r="E43" s="26"/>
      <c r="F43" s="15" t="n">
        <f aca="false">E43*D43</f>
        <v>0</v>
      </c>
      <c r="I43" s="22"/>
      <c r="J43" s="23"/>
      <c r="K43" s="22"/>
    </row>
    <row r="44" s="34" customFormat="true" ht="38.8" hidden="false" customHeight="true" outlineLevel="0" collapsed="false">
      <c r="A44" s="16"/>
      <c r="B44" s="45"/>
      <c r="C44" s="46"/>
      <c r="D44" s="26"/>
      <c r="E44" s="26"/>
      <c r="F44" s="15"/>
      <c r="I44" s="22"/>
      <c r="J44" s="23"/>
      <c r="K44" s="22"/>
    </row>
    <row r="45" s="6" customFormat="true" ht="30.75" hidden="false" customHeight="true" outlineLevel="0" collapsed="false">
      <c r="A45" s="7"/>
      <c r="B45" s="47" t="s">
        <v>54</v>
      </c>
      <c r="C45" s="12"/>
      <c r="D45" s="27"/>
      <c r="E45" s="27"/>
      <c r="F45" s="48" t="n">
        <f aca="false">SUM(F4:F32)</f>
        <v>2000</v>
      </c>
      <c r="I45" s="22"/>
      <c r="J45" s="23"/>
      <c r="L45" s="49"/>
    </row>
    <row r="46" customFormat="false" ht="15" hidden="false" customHeight="false" outlineLevel="0" collapsed="false">
      <c r="C46" s="50"/>
      <c r="D46" s="50"/>
      <c r="E46" s="50"/>
      <c r="F46" s="50"/>
      <c r="J46" s="23"/>
    </row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3">
    <mergeCell ref="A1:F1"/>
    <mergeCell ref="A3:F3"/>
    <mergeCell ref="A6:F6"/>
    <mergeCell ref="A8:F8"/>
    <mergeCell ref="A11:F11"/>
    <mergeCell ref="A15:F15"/>
    <mergeCell ref="A18:F18"/>
    <mergeCell ref="A23:F23"/>
    <mergeCell ref="A26:F26"/>
    <mergeCell ref="A28:F28"/>
    <mergeCell ref="A31:F31"/>
    <mergeCell ref="A33:F33"/>
    <mergeCell ref="C46:F46"/>
  </mergeCells>
  <printOptions headings="false" gridLines="false" gridLinesSet="true" horizontalCentered="false" verticalCentered="false"/>
  <pageMargins left="0.7" right="0.295138888888889" top="0.476388888888889" bottom="0.75" header="0.511811023622047" footer="0.511811023622047"/>
  <pageSetup paperSize="9" scale="9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476</TotalTime>
  <Application>LibreOffice/24.8.5.2$Windows_X86_64 LibreOffice_project/fddf2685c70b461e7832239a0162a77216259f22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:creator>Lenovo</dc:creator>
  <dc:description/>
  <dc:language>uk-UA</dc:language>
  <cp:lastModifiedBy/>
  <cp:lastPrinted>2025-04-11T13:46:04Z</cp:lastPrinted>
  <dcterms:modified xsi:type="dcterms:W3CDTF">2025-04-11T14:32:21Z</dcterms:modified>
  <cp:revision>55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0x0101007838330717B8F8409F754CBFC25F9262</vt:lpwstr>
  </property>
</Properties>
</file>